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AGUA 1ER INFORM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<sst xmlns="http://schemas.openxmlformats.org/spreadsheetml/2006/main" count="58" uniqueCount="58">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</sst>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1646938.76</v>
      </c>
      <c r="C4" s="9">
        <f>SUM(C5:C11)</f>
        <v>1823876.59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1646938.76</v>
      </c>
      <c r="C11" s="11">
        <v>1823876.59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292807.49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292807.49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1646938.76</v>
      </c>
      <c r="C24" s="13">
        <f>SUM(C4+C13+C17)</f>
        <v>2116684.08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540415.16999999993</v>
      </c>
      <c r="C27" s="9">
        <f>SUM(C28:C30)</f>
        <v>1888635.8499999999</v>
      </c>
      <c r="D27" s="2"/>
    </row>
    <row r="28" spans="1:5" ht="11.25" customHeight="1" x14ac:dyDescent="0.2">
      <c r="A28" s="10" t="s">
        <v>37</v>
      </c>
      <c r="B28" s="11">
        <v>194259.34</v>
      </c>
      <c r="C28" s="11">
        <v>922052.12</v>
      </c>
      <c r="D28" s="4">
        <v>5110</v>
      </c>
    </row>
    <row r="29" spans="1:5" ht="11.25" customHeight="1" x14ac:dyDescent="0.2">
      <c r="A29" s="10" t="s">
        <v>16</v>
      </c>
      <c r="B29" s="11">
        <v>65637.710000000006</v>
      </c>
      <c r="C29" s="11">
        <v>248517.51</v>
      </c>
      <c r="D29" s="4">
        <v>5120</v>
      </c>
    </row>
    <row r="30" spans="1:5" ht="11.25" customHeight="1" x14ac:dyDescent="0.2">
      <c r="A30" s="10" t="s">
        <v>17</v>
      </c>
      <c r="B30" s="11">
        <v>280518.12</v>
      </c>
      <c r="C30" s="11">
        <v>718066.22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4012.02</v>
      </c>
      <c r="C32" s="9">
        <f>SUM(C33:C41)</f>
        <v>45000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4012.02</v>
      </c>
      <c r="C36" s="11">
        <v>45000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5159.6499999999996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5159.6499999999996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544427.18999999994</v>
      </c>
      <c r="C66" s="13">
        <f>C63+C55+C48+C43+C32+C27</f>
        <v>1938795.4999999998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1102511.57</v>
      </c>
      <c r="C68" s="9">
        <f>C24-C66</f>
        <v>177888.58000000031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2019-05-15T20:49:00Z</cp:lastPrinted>
  <dcterms:created xsi:type="dcterms:W3CDTF">2012-12-11T20:29:16Z</dcterms:created>
  <dcterms:modified xsi:type="dcterms:W3CDTF">2022-04-19T21:03:43Z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