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AGUA 1ER INFORM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<sst xmlns="http://schemas.openxmlformats.org/spreadsheetml/2006/main" count="62" uniqueCount="61">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</sst>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D16" sqref="D1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1007237.05</v>
      </c>
      <c r="C5" s="10">
        <v>6230.34</v>
      </c>
      <c r="D5" s="9" t="s">
        <v>36</v>
      </c>
      <c r="E5" s="10">
        <v>20943.310000000001</v>
      </c>
      <c r="F5" s="11">
        <v>16535</v>
      </c>
    </row>
    <row r="6" spans="1:6" x14ac:dyDescent="0.2">
      <c r="A6" s="9" t="s">
        <v>23</v>
      </c>
      <c r="B6" s="10">
        <v>1377836.13</v>
      </c>
      <c r="C6" s="10">
        <v>1327095.3700000001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2385073.1799999997</v>
      </c>
      <c r="C13" s="13">
        <f>SUM(C5:C11)</f>
        <v>1333325.7100000002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20943.310000000001</v>
      </c>
      <c r="F14" s="18">
        <f>SUM(F5:F12)</f>
        <v>16535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260417.98</v>
      </c>
      <c r="C18" s="10">
        <v>260417.98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163262.01</v>
      </c>
      <c r="C19" s="10">
        <v>108089.60000000001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26050</v>
      </c>
      <c r="C20" s="10">
        <v>26050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-47895.519999999997</v>
      </c>
      <c r="C21" s="10">
        <v>-47895.519999999997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401834.47</v>
      </c>
      <c r="C26" s="13">
        <f>SUM(C16:C24)</f>
        <v>346662.06</v>
      </c>
      <c r="D26" s="19" t="s">
        <v>50</v>
      </c>
      <c r="E26" s="13">
        <f>SUM(E24+E14)</f>
        <v>20943.310000000001</v>
      </c>
      <c r="F26" s="18">
        <f>SUM(F14+F24)</f>
        <v>16535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2786907.6499999994</v>
      </c>
      <c r="C28" s="13">
        <f>C13+C26</f>
        <v>1679987.7700000003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95748.72</v>
      </c>
      <c r="F30" s="18">
        <f>SUM(F31:F33)</f>
        <v>95748.72</v>
      </c>
    </row>
    <row r="31" spans="1:6" x14ac:dyDescent="0.2">
      <c r="A31" s="23"/>
      <c r="B31" s="21"/>
      <c r="C31" s="22"/>
      <c r="D31" s="9" t="s">
        <v>2</v>
      </c>
      <c r="E31" s="10">
        <v>95748.72</v>
      </c>
      <c r="F31" s="11">
        <v>95748.72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2670215.62</v>
      </c>
      <c r="F35" s="18">
        <f>SUM(F36:F40)</f>
        <v>1567704.05</v>
      </c>
    </row>
    <row r="36" spans="1:6" x14ac:dyDescent="0.2">
      <c r="A36" s="23"/>
      <c r="B36" s="21"/>
      <c r="C36" s="22"/>
      <c r="D36" s="9" t="s">
        <v>46</v>
      </c>
      <c r="E36" s="10">
        <v>1102511.57</v>
      </c>
      <c r="F36" s="11">
        <v>177888.58</v>
      </c>
    </row>
    <row r="37" spans="1:6" x14ac:dyDescent="0.2">
      <c r="A37" s="23"/>
      <c r="B37" s="21"/>
      <c r="C37" s="22"/>
      <c r="D37" s="9" t="s">
        <v>14</v>
      </c>
      <c r="E37" s="10">
        <v>1567704.05</v>
      </c>
      <c r="F37" s="11">
        <v>1389815.47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2765964.3400000003</v>
      </c>
      <c r="F46" s="18">
        <f>SUM(F42+F35+F30)</f>
        <v>1663452.77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2786907.6500000004</v>
      </c>
      <c r="F48" s="13">
        <f>F46+F26</f>
        <v>1679987.77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2018-03-04T05:00:29Z</cp:lastPrinted>
  <dcterms:created xsi:type="dcterms:W3CDTF">2012-12-11T20:26:08Z</dcterms:created>
  <dcterms:modified xsi:type="dcterms:W3CDTF">2022-04-19T21:57:28Z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