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hola\2022 AGUA 1ER INFORME\Informacion Programatica\"/>
    </mc:Choice>
  </mc:AlternateContent>
  <xr:revisionPtr revIDLastSave="0" documentId="13_ncr:1_{263E7EFA-DB21-4064-B0EF-7A7D2D37D42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 l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<sst xmlns="http://schemas.openxmlformats.org/spreadsheetml/2006/main" count="28" uniqueCount="28">
  <si>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</si>
  <si>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</si>
  <si>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</si>
  <si>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</si>
  <si>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</si>
  <si>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</si>
  <si>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</si>
  <si>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</si>
  <si>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</si>
  <si>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</si>
  <si>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</si>
  <si>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</si>
  <si>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</si>
  <si>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</si>
  <si>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</si>
  <si>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</si>
  <si>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</si>
  <si>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</si>
  <si>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</si>
  <si>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</si>
  <si>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</si>
  <si>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</si>
  <si>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</si>
  <si>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</si>
  <si>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Computadoras y equipo periférico</t>
  </si>
  <si>
    <t>Otros mobiliarios y equipos de administración</t>
  </si>
  <si>
    <t>Especies menores y de zoológico</t>
  </si>
  <si>
    <t>Sistema Municipal de Agua Potable y Alcantarillado de Santiago Maravatío, Guanajuato.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</si>
</sst>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7"/>
  <sheetViews>
    <sheetView tabSelected="1" topLeftCell="A6" workbookViewId="0">
      <selection activeCell="D32" sqref="D3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15000</v>
      </c>
      <c r="H10" s="36">
        <v>15000</v>
      </c>
      <c r="I10" s="36">
        <v>15000</v>
      </c>
      <c r="J10" s="36">
        <v>5172.41</v>
      </c>
      <c r="K10" s="36">
        <v>5172.41</v>
      </c>
      <c r="L10" s="37">
        <f>IFERROR(K10/H10,0)</f>
        <v>0.34482733333333332</v>
      </c>
      <c r="M10" s="38">
        <f>IFERROR(K10/I10,0)</f>
        <v>0.34482733333333332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76560</v>
      </c>
      <c r="H11" s="36">
        <v>76560</v>
      </c>
      <c r="I11" s="36">
        <v>76560</v>
      </c>
      <c r="J11" s="36">
        <v>50000</v>
      </c>
      <c r="K11" s="36">
        <v>50000</v>
      </c>
      <c r="L11" s="37">
        <f>IFERROR(K11/H11,0)</f>
        <v>0.65308254963427381</v>
      </c>
      <c r="M11" s="38">
        <f>IFERROR(K11/I11,0)</f>
        <v>0.65308254963427381</v>
      </c>
    </row>
    <row r="12" spans="2:13" x14ac:dyDescent="0.2">
      <c r="B12" s="32"/>
      <c r="C12" s="33"/>
      <c r="D12" s="34"/>
      <c r="E12" s="29">
        <v>5771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101560</v>
      </c>
      <c r="H15" s="7">
        <f>SUM(H9:H12)</f>
        <v>101560</v>
      </c>
      <c r="I15" s="7">
        <f>SUM(I9:I12)</f>
        <v>101560</v>
      </c>
      <c r="J15" s="7">
        <f>SUM(J9:J12)</f>
        <v>55172.41</v>
      </c>
      <c r="K15" s="7">
        <f>SUM(K9:K12)</f>
        <v>55172.41</v>
      </c>
      <c r="L15" s="8">
        <f>IFERROR(K15/H15,0)</f>
        <v>0.54324940921622689</v>
      </c>
      <c r="M15" s="9">
        <f>IFERROR(K15/I15,0)</f>
        <v>0.54324940921622689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35">
        <f>+H20</f>
        <v>0</v>
      </c>
      <c r="H20" s="36">
        <v>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88" t="s">
        <v>17</v>
      </c>
      <c r="C23" s="89"/>
      <c r="D23" s="89"/>
      <c r="E23" s="89"/>
      <c r="F23" s="89"/>
      <c r="G23" s="7">
        <f>SUM(G20:G20)</f>
        <v>0</v>
      </c>
      <c r="H23" s="7">
        <f>SUM(H20:H20)</f>
        <v>0</v>
      </c>
      <c r="I23" s="7">
        <f>SUM(I20:I20)</f>
        <v>0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75" t="s">
        <v>18</v>
      </c>
      <c r="C25" s="76"/>
      <c r="D25" s="76"/>
      <c r="E25" s="76"/>
      <c r="F25" s="76"/>
      <c r="G25" s="10">
        <f>+G15+G23</f>
        <v>101560</v>
      </c>
      <c r="H25" s="10">
        <f>+H15+H23</f>
        <v>101560</v>
      </c>
      <c r="I25" s="10">
        <f>+I15+I23</f>
        <v>101560</v>
      </c>
      <c r="J25" s="10">
        <f>+J15+J23</f>
        <v>55172.41</v>
      </c>
      <c r="K25" s="10">
        <f>+K15+K23</f>
        <v>55172.41</v>
      </c>
      <c r="L25" s="11">
        <f>IFERROR(K25/H25,0)</f>
        <v>0.54324940921622689</v>
      </c>
      <c r="M25" s="12">
        <f>IFERROR(K25/I25,0)</f>
        <v>0.54324940921622689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</cp:lastModifiedBy>
  <cp:lastPrinted>2022-05-18T04:07:35Z</cp:lastPrinted>
  <dcterms:created xsi:type="dcterms:W3CDTF">2020-08-06T19:52:58Z</dcterms:created>
  <dcterms:modified xsi:type="dcterms:W3CDTF">2022-05-18T04:07:40Z</dcterms:modified>
</cp:coreProperties>
</file>