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INFORMACION PRESUPUES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<sst xmlns="http://schemas.openxmlformats.org/spreadsheetml/2006/main" count="45" uniqueCount="37">
  <si>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</si>
  <si>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</si>
  <si>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</si>
  <si>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</si>
  <si>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</si>
  <si>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</si>
  <si>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</si>
  <si>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</si>
  <si>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</si>
  <si>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</si>
  <si>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</si>
  <si>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</si>
  <si>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</si>
  <si>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</si>
  <si>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</si>
  <si>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</si>
  <si>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</si>
  <si>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</si>
  <si>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</si>
  <si>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</si>
  <si>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</si>
  <si>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</si>
  <si>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</si>
  <si>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</si>
  <si>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</si>
  <si>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</si>
  <si>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</si>
  <si>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</si>
  <si>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</si>
  <si>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</si>
  <si>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</si>
  <si>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</si>
  <si>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</si>
  <si>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</si>
  <si>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</si>
  <si>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</si>
  <si>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de Santiago Maravatío, Guanajuato.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</si>
</sst>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12" sqref="G12"/>
    </sheetView>
  </sheetViews>
  <sheetFormatPr baseColWidth="10" defaultColWidth="11.42578125" defaultRowHeight="11.25" x14ac:dyDescent="0.2"/>
  <cols>
    <col min="1" max="1" width="2.7109375" style="1" customWidth="1"/>
    <col min="2" max="2" width="41.85546875" style="1" customWidth="1"/>
    <col min="3" max="3" width="18.42578125" style="1" customWidth="1"/>
    <col min="4" max="4" width="18.5703125" style="1" customWidth="1"/>
    <col min="5" max="5" width="23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2831000</v>
      </c>
      <c r="D3" s="3">
        <f t="shared" ref="D3:E3" si="0">SUM(D4:D13)</f>
        <v>2030217.83</v>
      </c>
      <c r="E3" s="4">
        <f t="shared" si="0"/>
        <v>2030217.83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2831000</v>
      </c>
      <c r="D10" s="6">
        <v>1890345.83</v>
      </c>
      <c r="E10" s="7">
        <v>1890345.83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139872</v>
      </c>
      <c r="E12" s="7">
        <v>139872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2831000.0000000005</v>
      </c>
      <c r="D14" s="9">
        <f t="shared" ref="D14:E14" si="1">SUM(D15:D23)</f>
        <v>1781001.36</v>
      </c>
      <c r="E14" s="10">
        <f t="shared" si="1"/>
        <v>1781001.36</v>
      </c>
    </row>
    <row r="15" spans="1:5" x14ac:dyDescent="0.2">
      <c r="A15" s="5"/>
      <c r="B15" s="14" t="s">
        <v>12</v>
      </c>
      <c r="C15" s="6">
        <v>971517.72</v>
      </c>
      <c r="D15" s="6">
        <v>754711.38</v>
      </c>
      <c r="E15" s="7">
        <v>754711.38</v>
      </c>
    </row>
    <row r="16" spans="1:5" x14ac:dyDescent="0.2">
      <c r="A16" s="5"/>
      <c r="B16" s="14" t="s">
        <v>13</v>
      </c>
      <c r="C16" s="6">
        <v>328905.65000000002</v>
      </c>
      <c r="D16" s="6">
        <v>204511.94</v>
      </c>
      <c r="E16" s="7">
        <v>204511.94</v>
      </c>
    </row>
    <row r="17" spans="1:5" x14ac:dyDescent="0.2">
      <c r="A17" s="5"/>
      <c r="B17" s="14" t="s">
        <v>14</v>
      </c>
      <c r="C17" s="6">
        <v>1352521.91</v>
      </c>
      <c r="D17" s="6">
        <v>749207.9</v>
      </c>
      <c r="E17" s="7">
        <v>749207.9</v>
      </c>
    </row>
    <row r="18" spans="1:5" x14ac:dyDescent="0.2">
      <c r="A18" s="5"/>
      <c r="B18" s="14" t="s">
        <v>9</v>
      </c>
      <c r="C18" s="6">
        <v>50000</v>
      </c>
      <c r="D18" s="6">
        <v>17397.73</v>
      </c>
      <c r="E18" s="7">
        <v>17397.73</v>
      </c>
    </row>
    <row r="19" spans="1:5" x14ac:dyDescent="0.2">
      <c r="A19" s="5"/>
      <c r="B19" s="14" t="s">
        <v>15</v>
      </c>
      <c r="C19" s="6">
        <v>101560</v>
      </c>
      <c r="D19" s="6">
        <v>55172.41</v>
      </c>
      <c r="E19" s="7">
        <v>55172.41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26494.720000000001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249216.46999999997</v>
      </c>
      <c r="E24" s="13">
        <f>E3-E14</f>
        <v>249216.46999999997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249216.47</v>
      </c>
      <c r="E28" s="21">
        <f>SUM(E29:E35)</f>
        <v>249216.47</v>
      </c>
    </row>
    <row r="29" spans="1:5" x14ac:dyDescent="0.2">
      <c r="A29" s="5"/>
      <c r="B29" s="14" t="s">
        <v>26</v>
      </c>
      <c r="C29" s="22">
        <v>0</v>
      </c>
      <c r="D29" s="22">
        <v>776.08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248440.39</v>
      </c>
      <c r="E32" s="23">
        <v>249216.47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249216.47</v>
      </c>
      <c r="E40" s="13">
        <f>E28+E36</f>
        <v>249216.47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2018-07-16T14:09:31Z</cp:lastPrinted>
  <dcterms:created xsi:type="dcterms:W3CDTF">2017-12-20T04:54:53Z</dcterms:created>
  <dcterms:modified xsi:type="dcterms:W3CDTF">2022-10-18T19:25:08Z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