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 Educacion SM\Desktop\AGUA 2023\CUENTA PUBLICA 2022 AGUA\INFORMACION PRESUPUESTAL\"/>
    </mc:Choice>
  </mc:AlternateContent>
  <xr:revisionPtr revIDLastSave="0" documentId="13_ncr:1_{9B54F348-F763-4E7D-8EF6-4106D0B4F8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<sst xmlns="http://schemas.openxmlformats.org/spreadsheetml/2006/main" count="45" uniqueCount="37">
  <si>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</si>
  <si>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</si>
  <si>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</si>
  <si>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</si>
  <si>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</si>
  <si>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</si>
  <si>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</si>
  <si>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</si>
  <si>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</si>
  <si>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</si>
  <si>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</si>
  <si>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</si>
  <si>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</si>
  <si>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</si>
  <si>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</si>
  <si>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</si>
  <si>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</si>
  <si>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</si>
  <si>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</si>
  <si>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</si>
  <si>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</si>
  <si>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</si>
  <si>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</si>
  <si>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</si>
  <si>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</si>
  <si>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</si>
  <si>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</si>
  <si>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</si>
  <si>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</si>
  <si>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</si>
  <si>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</si>
  <si>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</si>
  <si>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</si>
  <si>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</si>
  <si>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</si>
  <si>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</si>
  <si>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de Santiago Maravatío, Guanajuato.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</si>
</sst>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B18" sqref="B18"/>
    </sheetView>
  </sheetViews>
  <sheetFormatPr baseColWidth="10" defaultColWidth="11.44140625" defaultRowHeight="10.199999999999999" x14ac:dyDescent="0.2"/>
  <cols>
    <col min="1" max="1" width="2.6640625" style="1" customWidth="1"/>
    <col min="2" max="2" width="42.109375" style="1" customWidth="1"/>
    <col min="3" max="3" width="16.5546875" style="1" customWidth="1"/>
    <col min="4" max="4" width="16.21875" style="1" customWidth="1"/>
    <col min="5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2831000</v>
      </c>
      <c r="D3" s="3">
        <f t="shared" ref="D3:E3" si="0">SUM(D4:D13)</f>
        <v>2554399.2000000002</v>
      </c>
      <c r="E3" s="4">
        <f t="shared" si="0"/>
        <v>2554399.2000000002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2831000</v>
      </c>
      <c r="D10" s="6">
        <v>2056769.07</v>
      </c>
      <c r="E10" s="7">
        <v>2056769.07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497630.13</v>
      </c>
      <c r="E12" s="7">
        <v>497630.13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2831000.0000000005</v>
      </c>
      <c r="D14" s="9">
        <f t="shared" ref="D14:E14" si="1">SUM(D15:D23)</f>
        <v>2390659.9</v>
      </c>
      <c r="E14" s="10">
        <f t="shared" si="1"/>
        <v>2390659.9000000004</v>
      </c>
    </row>
    <row r="15" spans="1:5" x14ac:dyDescent="0.2">
      <c r="A15" s="5"/>
      <c r="B15" s="14" t="s">
        <v>12</v>
      </c>
      <c r="C15" s="6">
        <v>971517.72</v>
      </c>
      <c r="D15" s="6">
        <v>1089068.21</v>
      </c>
      <c r="E15" s="7">
        <v>1089068.21</v>
      </c>
    </row>
    <row r="16" spans="1:5" x14ac:dyDescent="0.2">
      <c r="A16" s="5"/>
      <c r="B16" s="14" t="s">
        <v>13</v>
      </c>
      <c r="C16" s="6">
        <v>328905.65000000002</v>
      </c>
      <c r="D16" s="6">
        <v>264553.86</v>
      </c>
      <c r="E16" s="7">
        <v>278614.09000000003</v>
      </c>
    </row>
    <row r="17" spans="1:5" x14ac:dyDescent="0.2">
      <c r="A17" s="5"/>
      <c r="B17" s="14" t="s">
        <v>14</v>
      </c>
      <c r="C17" s="6">
        <v>1352521.91</v>
      </c>
      <c r="D17" s="6">
        <v>955997.86</v>
      </c>
      <c r="E17" s="7">
        <v>955997.86</v>
      </c>
    </row>
    <row r="18" spans="1:5" x14ac:dyDescent="0.2">
      <c r="A18" s="5"/>
      <c r="B18" s="14" t="s">
        <v>9</v>
      </c>
      <c r="C18" s="6">
        <v>50000</v>
      </c>
      <c r="D18" s="6">
        <v>17397.73</v>
      </c>
      <c r="E18" s="7">
        <v>3337.5</v>
      </c>
    </row>
    <row r="19" spans="1:5" x14ac:dyDescent="0.2">
      <c r="A19" s="5"/>
      <c r="B19" s="14" t="s">
        <v>15</v>
      </c>
      <c r="C19" s="6">
        <v>101560</v>
      </c>
      <c r="D19" s="6">
        <v>63642.239999999998</v>
      </c>
      <c r="E19" s="7">
        <v>63642.239999999998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26494.720000000001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163739.30000000028</v>
      </c>
      <c r="E24" s="13">
        <f>E3-E14</f>
        <v>163739.29999999981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163739.29999999999</v>
      </c>
      <c r="E28" s="21">
        <f>SUM(E29:E35)</f>
        <v>163739.29999999999</v>
      </c>
    </row>
    <row r="29" spans="1:5" x14ac:dyDescent="0.2">
      <c r="A29" s="5"/>
      <c r="B29" s="14" t="s">
        <v>26</v>
      </c>
      <c r="C29" s="22">
        <v>0</v>
      </c>
      <c r="D29" s="22">
        <v>128599.76</v>
      </c>
      <c r="E29" s="23">
        <v>0.03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35139.54</v>
      </c>
      <c r="E32" s="23">
        <v>163739.26999999999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163739.29999999999</v>
      </c>
      <c r="E40" s="13">
        <f>E28+E36</f>
        <v>163739.29999999999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2023-01-19T04:10:59Z</cp:lastPrinted>
  <dcterms:created xsi:type="dcterms:W3CDTF">2017-12-20T04:54:53Z</dcterms:created>
  <dcterms:modified xsi:type="dcterms:W3CDTF">2023-01-19T04:11:01Z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