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Anual\LEO PUBLICAR  CUENTA PUBLICA 2022\DISCIPLINA FINANCIERA\"/>
    </mc:Choice>
  </mc:AlternateContent>
  <xr:revisionPtr revIDLastSave="0" documentId="13_ncr:1_{EBBF7F42-5D1A-40EA-B671-824E5A6D3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D43" i="1" s="1"/>
  <c r="C39" i="1"/>
  <c r="B39" i="1"/>
  <c r="D36" i="1"/>
  <c r="C36" i="1"/>
  <c r="B36" i="1"/>
  <c r="D28" i="1"/>
  <c r="C28" i="1"/>
  <c r="B28" i="1"/>
  <c r="D12" i="1"/>
  <c r="C12" i="1"/>
  <c r="B12" i="1"/>
  <c r="D7" i="1"/>
  <c r="C7" i="1"/>
  <c r="B7" i="1"/>
  <c r="D20" i="1" l="1"/>
  <c r="D22" i="1" s="1"/>
  <c r="D24" i="1" s="1"/>
  <c r="D32" i="1" s="1"/>
  <c r="C43" i="1"/>
  <c r="B20" i="1"/>
  <c r="B22" i="1" s="1"/>
  <c r="B24" i="1" s="1"/>
  <c r="B32" i="1" s="1"/>
  <c r="C20" i="1"/>
  <c r="C22" i="1" s="1"/>
  <c r="C24" i="1" s="1"/>
  <c r="C32" i="1" s="1"/>
  <c r="B43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<sst xmlns="http://schemas.openxmlformats.org/spreadsheetml/2006/main" count="64" uniqueCount="44">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</sst>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4" fillId="2" borderId="13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38" t="s">
        <v>42</v>
      </c>
      <c r="B1" s="39"/>
      <c r="C1" s="39"/>
      <c r="D1" s="40"/>
      <c r="E1" s="1"/>
      <c r="F1" s="1"/>
      <c r="G1" s="1"/>
      <c r="H1" s="1"/>
      <c r="I1" s="1"/>
      <c r="J1" s="1"/>
      <c r="K1" s="1"/>
    </row>
    <row r="2" spans="1:11" x14ac:dyDescent="0.25">
      <c r="A2" s="41" t="s">
        <v>0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43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1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2831000</v>
      </c>
      <c r="C7" s="19">
        <f>SUM(C8:C10)</f>
        <v>2554399.2000000002</v>
      </c>
      <c r="D7" s="19">
        <f>SUM(D8:D10)</f>
        <v>2554399.2000000002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4">
        <v>2831000</v>
      </c>
      <c r="C8" s="34">
        <v>2554399.2000000002</v>
      </c>
      <c r="D8" s="34">
        <v>2554399.2000000002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4">
        <v>0</v>
      </c>
      <c r="C9" s="34">
        <v>0</v>
      </c>
      <c r="D9" s="34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4">
        <v>0</v>
      </c>
      <c r="C10" s="34">
        <v>0</v>
      </c>
      <c r="D10" s="34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2831000</v>
      </c>
      <c r="C12" s="19">
        <f t="shared" ref="C12:D12" si="0">SUM(C13:C14)</f>
        <v>2390659.9</v>
      </c>
      <c r="D12" s="19">
        <f t="shared" si="0"/>
        <v>2390659.9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4">
        <v>2831000</v>
      </c>
      <c r="C13" s="34">
        <v>2390659.9</v>
      </c>
      <c r="D13" s="34">
        <v>2390659.9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4">
        <v>0</v>
      </c>
      <c r="C14" s="34">
        <v>0</v>
      </c>
      <c r="D14" s="34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0</v>
      </c>
      <c r="D16" s="19">
        <f>D17+D18</f>
        <v>0</v>
      </c>
    </row>
    <row r="17" spans="1:4" x14ac:dyDescent="0.25">
      <c r="A17" s="3" t="s">
        <v>14</v>
      </c>
      <c r="B17" s="23">
        <v>0</v>
      </c>
      <c r="C17" s="34">
        <v>0</v>
      </c>
      <c r="D17" s="34">
        <v>0</v>
      </c>
    </row>
    <row r="18" spans="1:4" x14ac:dyDescent="0.25">
      <c r="A18" s="3" t="s">
        <v>15</v>
      </c>
      <c r="B18" s="23">
        <v>0</v>
      </c>
      <c r="C18" s="34">
        <v>0</v>
      </c>
      <c r="D18" s="24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163739.30000000028</v>
      </c>
      <c r="D20" s="19">
        <f>D7-D12+D16</f>
        <v>163739.30000000028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163739.30000000028</v>
      </c>
      <c r="D22" s="19">
        <f>D20-D10</f>
        <v>163739.30000000028</v>
      </c>
    </row>
    <row r="23" spans="1:4" x14ac:dyDescent="0.25">
      <c r="A23" s="5"/>
      <c r="B23" s="25"/>
      <c r="C23" s="25"/>
      <c r="D23" s="25"/>
    </row>
    <row r="24" spans="1:4" x14ac:dyDescent="0.25">
      <c r="A24" s="11" t="s">
        <v>18</v>
      </c>
      <c r="B24" s="19">
        <f>B22-B16</f>
        <v>0</v>
      </c>
      <c r="C24" s="19">
        <f>C22-C16</f>
        <v>163739.30000000028</v>
      </c>
      <c r="D24" s="19">
        <f>D22-D16</f>
        <v>163739.30000000028</v>
      </c>
    </row>
    <row r="25" spans="1:4" x14ac:dyDescent="0.25">
      <c r="A25" s="12"/>
      <c r="B25" s="17"/>
      <c r="C25" s="17"/>
      <c r="D25" s="17"/>
    </row>
    <row r="26" spans="1:4" x14ac:dyDescent="0.25">
      <c r="A26" s="8"/>
      <c r="B26" s="1"/>
      <c r="C26" s="1"/>
      <c r="D26" s="1"/>
    </row>
    <row r="27" spans="1:4" x14ac:dyDescent="0.25">
      <c r="A27" s="10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3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163739.30000000028</v>
      </c>
      <c r="D32" s="26">
        <f>D24+D28</f>
        <v>163739.30000000028</v>
      </c>
    </row>
    <row r="33" spans="1:4" x14ac:dyDescent="0.25">
      <c r="A33" s="6"/>
      <c r="B33" s="18"/>
      <c r="C33" s="18"/>
      <c r="D33" s="18"/>
    </row>
    <row r="34" spans="1:4" x14ac:dyDescent="0.25">
      <c r="A34" s="8"/>
      <c r="B34" s="1"/>
      <c r="C34" s="1"/>
      <c r="D34" s="1"/>
    </row>
    <row r="35" spans="1:4" ht="30" x14ac:dyDescent="0.25">
      <c r="A35" s="10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/>
      <c r="C37" s="27"/>
      <c r="D37" s="27"/>
    </row>
    <row r="38" spans="1:4" x14ac:dyDescent="0.25">
      <c r="A38" s="3" t="s">
        <v>29</v>
      </c>
      <c r="B38" s="27"/>
      <c r="C38" s="27"/>
      <c r="D38" s="27"/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3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29"/>
      <c r="C44" s="29"/>
      <c r="D44" s="29"/>
    </row>
    <row r="45" spans="1:4" x14ac:dyDescent="0.25">
      <c r="A45" s="1"/>
      <c r="B45" s="1"/>
      <c r="C45" s="1"/>
      <c r="D45" s="1"/>
    </row>
    <row r="46" spans="1:4" ht="30" x14ac:dyDescent="0.25">
      <c r="A46" s="10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13" t="s">
        <v>34</v>
      </c>
      <c r="B47" s="35">
        <v>2831000</v>
      </c>
      <c r="C47" s="35">
        <v>2554399.2000000002</v>
      </c>
      <c r="D47" s="35">
        <v>2554399.2000000002</v>
      </c>
    </row>
    <row r="48" spans="1:4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/>
      <c r="C49" s="27"/>
      <c r="D49" s="27"/>
    </row>
    <row r="50" spans="1:4" x14ac:dyDescent="0.25">
      <c r="A50" s="15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7">
        <v>2831000</v>
      </c>
      <c r="C52" s="37">
        <v>2390659.9</v>
      </c>
      <c r="D52" s="37">
        <v>2390659.9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30"/>
      <c r="C54" s="37">
        <v>0</v>
      </c>
      <c r="D54" s="37">
        <v>0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B47+B48-B52-B54</f>
        <v>0</v>
      </c>
      <c r="C56" s="26">
        <f>C47+C48-C52+C54</f>
        <v>163739.30000000028</v>
      </c>
      <c r="D56" s="26">
        <f>D47+D48-D52+D54</f>
        <v>163739.30000000028</v>
      </c>
    </row>
    <row r="57" spans="1:4" x14ac:dyDescent="0.25">
      <c r="A57" s="7"/>
      <c r="B57" s="31"/>
      <c r="C57" s="31"/>
      <c r="D57" s="31"/>
    </row>
    <row r="58" spans="1:4" x14ac:dyDescent="0.25">
      <c r="A58" s="11" t="s">
        <v>37</v>
      </c>
      <c r="B58" s="26">
        <f>B56-B48</f>
        <v>0</v>
      </c>
      <c r="C58" s="26">
        <f>C56-C48</f>
        <v>163739.30000000028</v>
      </c>
      <c r="D58" s="26">
        <f>D56-D48</f>
        <v>163739.30000000028</v>
      </c>
    </row>
    <row r="59" spans="1:4" x14ac:dyDescent="0.25">
      <c r="A59" s="6"/>
      <c r="B59" s="29"/>
      <c r="C59" s="29"/>
      <c r="D59" s="29"/>
    </row>
    <row r="60" spans="1:4" x14ac:dyDescent="0.25">
      <c r="A60" s="1"/>
      <c r="B60" s="1"/>
      <c r="C60" s="1"/>
      <c r="D60" s="1"/>
    </row>
    <row r="61" spans="1:4" ht="30" x14ac:dyDescent="0.25">
      <c r="A61" s="10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13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/>
      <c r="C64" s="20"/>
      <c r="D64" s="20"/>
    </row>
    <row r="65" spans="1:4" x14ac:dyDescent="0.25">
      <c r="A65" s="15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4">
        <v>0</v>
      </c>
      <c r="C67" s="34">
        <v>0</v>
      </c>
      <c r="D67" s="34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2">
        <v>0</v>
      </c>
      <c r="C69" s="34">
        <v>0</v>
      </c>
      <c r="D69" s="34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3"/>
      <c r="C74" s="33"/>
      <c r="D74" s="33"/>
    </row>
  </sheetData>
  <mergeCells count="4">
    <mergeCell ref="A1:D1"/>
    <mergeCell ref="A2:D2"/>
    <mergeCell ref="A3:D3"/>
    <mergeCell ref="A4:D4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2023-01-19T14:41:33Z</cp:lastPrinted>
  <dcterms:created xsi:type="dcterms:W3CDTF">2018-11-21T17:29:53Z</dcterms:created>
  <dcterms:modified xsi:type="dcterms:W3CDTF">2023-03-23T15:09:42Z</dcterms:modified>
</cp:coreProperties>
</file>