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"/>
    </mc:Choice>
  </mc:AlternateContent>
  <xr:revisionPtr revIDLastSave="0" documentId="8_{97EBCD14-0342-40FA-BC73-F2EE79E455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<sst xmlns="http://schemas.openxmlformats.org/spreadsheetml/2006/main" count="62" uniqueCount="61">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</sst>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14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194870.61</v>
      </c>
      <c r="C5" s="20">
        <v>46843.38</v>
      </c>
      <c r="D5" s="9" t="s">
        <v>36</v>
      </c>
      <c r="E5" s="20">
        <v>38629</v>
      </c>
      <c r="F5" s="23">
        <v>41962.62</v>
      </c>
    </row>
    <row r="6" spans="1:6" x14ac:dyDescent="0.2">
      <c r="A6" s="9" t="s">
        <v>23</v>
      </c>
      <c r="B6" s="20">
        <v>1608210.17</v>
      </c>
      <c r="C6" s="20">
        <v>1475649.25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1803080.7799999998</v>
      </c>
      <c r="C13" s="22">
        <f>SUM(C5:C11)</f>
        <v>1522492.63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38629</v>
      </c>
      <c r="F14" s="27">
        <f>SUM(F5:F12)</f>
        <v>41962.62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260417.98</v>
      </c>
      <c r="C18" s="20">
        <v>260417.98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245924.92</v>
      </c>
      <c r="C19" s="20">
        <v>171731.84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26050</v>
      </c>
      <c r="C20" s="20">
        <v>26050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-65517.02</v>
      </c>
      <c r="C21" s="20">
        <v>-65517.02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466875.88</v>
      </c>
      <c r="C26" s="22">
        <f>SUM(C16:C24)</f>
        <v>392682.8</v>
      </c>
      <c r="D26" s="12" t="s">
        <v>50</v>
      </c>
      <c r="E26" s="22">
        <f>SUM(E24+E14)</f>
        <v>38629</v>
      </c>
      <c r="F26" s="27">
        <f>SUM(F14+F24)</f>
        <v>41962.62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2269956.6599999997</v>
      </c>
      <c r="C28" s="22">
        <f>C13+C26</f>
        <v>1915175.43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95748.72</v>
      </c>
      <c r="F30" s="27">
        <f>SUM(F31:F33)</f>
        <v>95748.72</v>
      </c>
    </row>
    <row r="31" spans="1:6" x14ac:dyDescent="0.2">
      <c r="A31" s="16"/>
      <c r="B31" s="14"/>
      <c r="C31" s="15"/>
      <c r="D31" s="9" t="s">
        <v>2</v>
      </c>
      <c r="E31" s="20">
        <v>95748.72</v>
      </c>
      <c r="F31" s="23">
        <v>95748.72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2135578.94</v>
      </c>
      <c r="F35" s="27">
        <f>SUM(F36:F40)</f>
        <v>1777464.09</v>
      </c>
    </row>
    <row r="36" spans="1:6" x14ac:dyDescent="0.2">
      <c r="A36" s="16"/>
      <c r="B36" s="14"/>
      <c r="C36" s="15"/>
      <c r="D36" s="9" t="s">
        <v>46</v>
      </c>
      <c r="E36" s="20">
        <v>357189.83</v>
      </c>
      <c r="F36" s="23">
        <v>209760.04</v>
      </c>
    </row>
    <row r="37" spans="1:6" x14ac:dyDescent="0.2">
      <c r="A37" s="16"/>
      <c r="B37" s="14"/>
      <c r="C37" s="15"/>
      <c r="D37" s="9" t="s">
        <v>14</v>
      </c>
      <c r="E37" s="20">
        <v>1778389.11</v>
      </c>
      <c r="F37" s="23">
        <v>1567704.05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2231327.66</v>
      </c>
      <c r="F46" s="27">
        <f>SUM(F42+F35+F30)</f>
        <v>1873212.81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2269956.66</v>
      </c>
      <c r="F48" s="22">
        <f>F46+F26</f>
        <v>1915175.4300000002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2023-10-15T02:10:55Z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