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INFORMACIÓN PRESUPUESTAL\"/>
    </mc:Choice>
  </mc:AlternateContent>
  <xr:revisionPtr revIDLastSave="0" documentId="8_{0E30E5BB-A80F-4FF4-87F9-C00FFB403A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21" i="4" l="1"/>
  <c r="G16" i="4"/>
  <c r="D16" i="4"/>
  <c r="D21" i="4"/>
  <c r="D31" i="4"/>
  <c r="G31" i="4"/>
  <c r="G40" i="4" s="1"/>
  <c r="D40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<sst xmlns="http://schemas.openxmlformats.org/spreadsheetml/2006/main" count="99" uniqueCount="51">
  <si>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</si>
  <si>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</si>
  <si>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</si>
  <si>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</si>
  <si>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</si>
  <si>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</si>
  <si>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</si>
  <si>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</si>
  <si>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</si>
  <si>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</si>
  <si>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</si>
  <si>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</si>
  <si>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</si>
  <si>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</si>
  <si>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</si>
  <si>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</si>
  <si>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</si>
  <si>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</si>
  <si>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</si>
  <si>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</si>
  <si>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</si>
  <si>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</si>
  <si>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</si>
  <si>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</si>
  <si>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</si>
  <si>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</si>
  <si>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</si>
  <si>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</si>
  <si>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</si>
  <si>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</si>
  <si>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</si>
  <si>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</si>
  <si>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</si>
  <si>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</si>
  <si>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</si>
  <si>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</si>
  <si>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</si>
  <si>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</si>
  <si>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</si>
  <si>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</si>
  <si>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</si>
  <si>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</si>
  <si>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</si>
  <si>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</si>
  <si>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</si>
  <si>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</si>
  <si>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</si>
  <si>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</si>
  <si>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</si>
  <si>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</si>
  <si>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Municipal de Agua Potable y Alcantarillado de Santiago Maravatío, Guanajuato.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</si>
</sst>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activeCell="B40" sqref="B40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8" s="3" customFormat="1" ht="39.9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ht="20.399999999999999" x14ac:dyDescent="0.2">
      <c r="A11" s="32" t="s">
        <v>24</v>
      </c>
      <c r="B11" s="16">
        <v>2986000</v>
      </c>
      <c r="C11" s="16">
        <v>0</v>
      </c>
      <c r="D11" s="16">
        <f t="shared" si="2"/>
        <v>2986000</v>
      </c>
      <c r="E11" s="16">
        <v>1828552.24</v>
      </c>
      <c r="F11" s="16">
        <v>1828552.24</v>
      </c>
      <c r="G11" s="16">
        <f t="shared" si="3"/>
        <v>-1157447.76</v>
      </c>
      <c r="H11" s="30" t="s">
        <v>42</v>
      </c>
    </row>
    <row r="12" spans="1:8" ht="20.399999999999999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0.399999999999999" x14ac:dyDescent="0.2">
      <c r="A13" s="32" t="s">
        <v>26</v>
      </c>
      <c r="B13" s="16">
        <v>0</v>
      </c>
      <c r="C13" s="16">
        <v>0</v>
      </c>
      <c r="D13" s="16">
        <f t="shared" si="2"/>
        <v>0</v>
      </c>
      <c r="E13" s="16">
        <v>0</v>
      </c>
      <c r="F13" s="16">
        <v>0</v>
      </c>
      <c r="G13" s="16">
        <f t="shared" si="3"/>
        <v>0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2986000</v>
      </c>
      <c r="C16" s="17">
        <f t="shared" ref="C16:G16" si="6">SUM(C5:C14)</f>
        <v>0</v>
      </c>
      <c r="D16" s="17">
        <f t="shared" si="6"/>
        <v>2986000</v>
      </c>
      <c r="E16" s="17">
        <f t="shared" si="6"/>
        <v>1828552.24</v>
      </c>
      <c r="F16" s="10">
        <f t="shared" si="6"/>
        <v>1828552.24</v>
      </c>
      <c r="G16" s="11">
        <f t="shared" si="6"/>
        <v>-1157447.76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99999999999999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0.399999999999999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ht="11.4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ht="11.4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0.399999999999999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0.399999999999999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2986000</v>
      </c>
      <c r="C31" s="20">
        <f t="shared" si="14"/>
        <v>0</v>
      </c>
      <c r="D31" s="20">
        <f t="shared" si="14"/>
        <v>2986000</v>
      </c>
      <c r="E31" s="20">
        <f t="shared" si="14"/>
        <v>1828552.24</v>
      </c>
      <c r="F31" s="20">
        <f t="shared" si="14"/>
        <v>1828552.24</v>
      </c>
      <c r="G31" s="20">
        <f t="shared" si="14"/>
        <v>-1157447.76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4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1.6" x14ac:dyDescent="0.2">
      <c r="A34" s="35" t="s">
        <v>32</v>
      </c>
      <c r="B34" s="19">
        <v>2986000</v>
      </c>
      <c r="C34" s="19">
        <v>0</v>
      </c>
      <c r="D34" s="19">
        <f>B34+C34</f>
        <v>2986000</v>
      </c>
      <c r="E34" s="19">
        <v>1828552.24</v>
      </c>
      <c r="F34" s="19">
        <v>1828552.24</v>
      </c>
      <c r="G34" s="19">
        <f t="shared" si="15"/>
        <v>-1157447.76</v>
      </c>
      <c r="H34" s="30" t="s">
        <v>42</v>
      </c>
    </row>
    <row r="35" spans="1:8" ht="20.399999999999999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2986000</v>
      </c>
      <c r="C40" s="17">
        <f t="shared" ref="C40:G40" si="18">SUM(C37+C31+C21)</f>
        <v>0</v>
      </c>
      <c r="D40" s="17">
        <f t="shared" si="18"/>
        <v>2986000</v>
      </c>
      <c r="E40" s="17">
        <f t="shared" si="18"/>
        <v>1828552.24</v>
      </c>
      <c r="F40" s="17">
        <f t="shared" si="18"/>
        <v>1828552.24</v>
      </c>
      <c r="G40" s="11">
        <f t="shared" si="18"/>
        <v>-1157447.76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1.6" x14ac:dyDescent="0.2">
      <c r="A43" s="28" t="s">
        <v>34</v>
      </c>
    </row>
    <row r="44" spans="1:8" ht="11.4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2019-04-05T21:16:20Z</cp:lastPrinted>
  <dcterms:created xsi:type="dcterms:W3CDTF">2012-12-11T20:48:19Z</dcterms:created>
  <dcterms:modified xsi:type="dcterms:W3CDTF">2023-10-15T02:27:02Z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