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0BEDD356-82F8-47DB-8F55-1097380ABD19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24" i="4" l="1"/>
  <c r="B3" i="4"/>
  <c r="C3" i="4"/>
  <c r="B24" i="4"/>
  <c r="B43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<sst xmlns="http://schemas.openxmlformats.org/spreadsheetml/2006/main" count="54" uniqueCount="54">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</sst>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ColWidth="12" defaultRowHeight="10.19999999999999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898910.99</v>
      </c>
      <c r="C3" s="17">
        <f>C4+C13</f>
        <v>690743.11</v>
      </c>
    </row>
    <row r="4" spans="1:3" ht="12.75" customHeight="1" x14ac:dyDescent="0.2">
      <c r="A4" s="6" t="s">
        <v>7</v>
      </c>
      <c r="B4" s="16">
        <f>SUM(B5:B11)</f>
        <v>864353.04</v>
      </c>
      <c r="C4" s="17">
        <f>SUM(C5:C11)</f>
        <v>26321.59</v>
      </c>
    </row>
    <row r="5" spans="1:3" x14ac:dyDescent="0.2">
      <c r="A5" s="9" t="s">
        <v>14</v>
      </c>
      <c r="B5" s="7">
        <v>864353.04</v>
      </c>
      <c r="C5" s="8">
        <v>0</v>
      </c>
    </row>
    <row r="6" spans="1:3" x14ac:dyDescent="0.2">
      <c r="A6" s="9" t="s">
        <v>15</v>
      </c>
      <c r="B6" s="7">
        <v>0</v>
      </c>
      <c r="C6" s="8">
        <v>26321.59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34557.949999999997</v>
      </c>
      <c r="C13" s="17">
        <f>SUM(C14:C22)</f>
        <v>664421.52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633913.25</v>
      </c>
    </row>
    <row r="17" spans="1:3" x14ac:dyDescent="0.2">
      <c r="A17" s="9" t="s">
        <v>22</v>
      </c>
      <c r="B17" s="7">
        <v>0</v>
      </c>
      <c r="C17" s="8">
        <v>30508.27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34557.949999999997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9084.02</v>
      </c>
      <c r="C24" s="17">
        <f>C25+C35</f>
        <v>0</v>
      </c>
    </row>
    <row r="25" spans="1:3" x14ac:dyDescent="0.2">
      <c r="A25" s="6" t="s">
        <v>9</v>
      </c>
      <c r="B25" s="16">
        <f>SUM(B26:B33)</f>
        <v>9084.02</v>
      </c>
      <c r="C25" s="17">
        <f>SUM(C26:C33)</f>
        <v>0</v>
      </c>
    </row>
    <row r="26" spans="1:3" x14ac:dyDescent="0.2">
      <c r="A26" s="9" t="s">
        <v>28</v>
      </c>
      <c r="B26" s="7">
        <v>9084.02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1294134.97</v>
      </c>
      <c r="C43" s="23">
        <f>C44+C49+C56</f>
        <v>1511386.87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1294134.97</v>
      </c>
      <c r="C49" s="17">
        <f>SUM(C50:C54)</f>
        <v>1511386.87</v>
      </c>
    </row>
    <row r="50" spans="1:3" x14ac:dyDescent="0.2">
      <c r="A50" s="9" t="s">
        <v>44</v>
      </c>
      <c r="B50" s="7">
        <v>0</v>
      </c>
      <c r="C50" s="8">
        <v>1511386.87</v>
      </c>
    </row>
    <row r="51" spans="1:3" x14ac:dyDescent="0.2">
      <c r="A51" s="9" t="s">
        <v>45</v>
      </c>
      <c r="B51" s="7">
        <v>1294134.97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 DIF MARAVATIO</cp:lastModifiedBy>
  <cp:lastPrinted>2017-12-15T19:17:38Z</cp:lastPrinted>
  <dcterms:created xsi:type="dcterms:W3CDTF">2012-12-11T20:26:08Z</dcterms:created>
  <dcterms:modified xsi:type="dcterms:W3CDTF">2022-01-23T02:13:06Z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