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P DIF MARAVATIO\Desktop\CASA DE LA CULTURA CUENTA NUEVA\"/>
    </mc:Choice>
  </mc:AlternateContent>
  <xr:revisionPtr revIDLastSave="0" documentId="8_{0BEDD356-82F8-47DB-8F55-1097380ABD19}" xr6:coauthVersionLast="47" xr6:coauthVersionMax="47" xr10:uidLastSave="{00000000-0000-0000-0000-000000000000}"/>
  <bookViews>
    <workbookView xWindow="2124" yWindow="2124" windowWidth="17280" windowHeight="8880" xr2:uid="{00000000-000D-0000-FFFF-FFFF00000000}"/>
  </bookViews>
  <sheets>
    <sheet name="ECSF" sheetId="4" r:id="rId1"/>
  </sheets>
  <definedNames>
    <definedName name="_xlnm._FilterDatabase" localSheetId="0" hidden="1">ECSF!$A$2:$C$58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C13" i="4"/>
  <c r="B13" i="4"/>
  <c r="C4" i="4"/>
  <c r="B4" i="4"/>
  <c r="C24" i="4" l="1"/>
  <c r="B3" i="4"/>
  <c r="C3" i="4"/>
  <c r="B24" i="4"/>
  <c r="B43" i="4"/>
  <c r="C4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<sst xmlns="http://schemas.openxmlformats.org/spreadsheetml/2006/main" count="54" uniqueCount="54">
  <si>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</si>
  <si>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</si>
  <si>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</si>
  <si>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</si>
  <si>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</si>
  <si>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</si>
  <si>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</si>
  <si>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</si>
  <si>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</si>
  <si>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</si>
  <si>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</si>
  <si>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</si>
  <si>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</si>
  <si>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</si>
  <si>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</si>
  <si>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</si>
  <si>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</si>
  <si>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</si>
  <si>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</si>
  <si>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</si>
  <si>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</si>
  <si>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</si>
  <si>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</si>
  <si>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</si>
  <si>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</si>
  <si>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</si>
  <si>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</si>
  <si>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</si>
  <si>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</si>
  <si>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</si>
  <si>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</si>
  <si>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</si>
  <si>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</si>
  <si>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</si>
  <si>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</si>
  <si>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</si>
  <si>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</si>
  <si>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</si>
  <si>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</si>
  <si>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</si>
  <si>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</si>
  <si>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</si>
  <si>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</si>
  <si>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</si>
  <si>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</si>
  <si>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</si>
  <si>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</si>
  <si>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</si>
  <si>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</si>
  <si>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</si>
  <si>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</si>
  <si>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</si>
  <si>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</si>
  <si>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Casa de la Cultura Fray Nicolás P. Navarrete del Municipio de Santiago Maravatío, Guanajuato.
Estado de Cambios en la Situación Financiera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</si>
</sst>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59"/>
  <sheetViews>
    <sheetView showGridLines="0" tabSelected="1" zoomScaleNormal="100" zoomScaleSheetLayoutView="80" workbookViewId="0">
      <selection activeCell="C24" sqref="C24"/>
    </sheetView>
  </sheetViews>
  <sheetFormatPr baseColWidth="10" defaultColWidth="12" defaultRowHeight="10.199999999999999" x14ac:dyDescent="0.2"/>
  <cols>
    <col min="1" max="1" width="75.85546875" style="1" customWidth="1"/>
    <col min="2" max="2" width="25.85546875" style="1" customWidth="1"/>
    <col min="3" max="3" width="25.85546875" style="5" customWidth="1"/>
    <col min="4" max="16384" width="12" style="2"/>
  </cols>
  <sheetData>
    <row r="1" spans="1:3" ht="39.9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898910.99</v>
      </c>
      <c r="C3" s="17">
        <f>C4+C13</f>
        <v>690743.11</v>
      </c>
    </row>
    <row r="4" spans="1:3" ht="12.75" customHeight="1" x14ac:dyDescent="0.2">
      <c r="A4" s="6" t="s">
        <v>7</v>
      </c>
      <c r="B4" s="16">
        <f>SUM(B5:B11)</f>
        <v>864353.04</v>
      </c>
      <c r="C4" s="17">
        <f>SUM(C5:C11)</f>
        <v>26321.59</v>
      </c>
    </row>
    <row r="5" spans="1:3" x14ac:dyDescent="0.2">
      <c r="A5" s="9" t="s">
        <v>14</v>
      </c>
      <c r="B5" s="7">
        <v>864353.04</v>
      </c>
      <c r="C5" s="8">
        <v>0</v>
      </c>
    </row>
    <row r="6" spans="1:3" x14ac:dyDescent="0.2">
      <c r="A6" s="9" t="s">
        <v>15</v>
      </c>
      <c r="B6" s="7">
        <v>0</v>
      </c>
      <c r="C6" s="8">
        <v>26321.59</v>
      </c>
    </row>
    <row r="7" spans="1:3" x14ac:dyDescent="0.2">
      <c r="A7" s="9" t="s">
        <v>16</v>
      </c>
      <c r="B7" s="7">
        <v>0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34557.949999999997</v>
      </c>
      <c r="C13" s="17">
        <f>SUM(C14:C22)</f>
        <v>664421.52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633913.25</v>
      </c>
    </row>
    <row r="17" spans="1:3" x14ac:dyDescent="0.2">
      <c r="A17" s="9" t="s">
        <v>22</v>
      </c>
      <c r="B17" s="7">
        <v>0</v>
      </c>
      <c r="C17" s="8">
        <v>30508.27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34557.949999999997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9084.02</v>
      </c>
      <c r="C24" s="17">
        <f>C25+C35</f>
        <v>0</v>
      </c>
    </row>
    <row r="25" spans="1:3" x14ac:dyDescent="0.2">
      <c r="A25" s="6" t="s">
        <v>9</v>
      </c>
      <c r="B25" s="16">
        <f>SUM(B26:B33)</f>
        <v>9084.02</v>
      </c>
      <c r="C25" s="17">
        <f>SUM(C26:C33)</f>
        <v>0</v>
      </c>
    </row>
    <row r="26" spans="1:3" x14ac:dyDescent="0.2">
      <c r="A26" s="9" t="s">
        <v>28</v>
      </c>
      <c r="B26" s="7">
        <v>9084.02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1294134.97</v>
      </c>
      <c r="C43" s="23">
        <f>C44+C49+C56</f>
        <v>1511386.87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1294134.97</v>
      </c>
      <c r="C49" s="17">
        <f>SUM(C50:C54)</f>
        <v>1511386.87</v>
      </c>
    </row>
    <row r="50" spans="1:3" x14ac:dyDescent="0.2">
      <c r="A50" s="9" t="s">
        <v>44</v>
      </c>
      <c r="B50" s="7">
        <v>0</v>
      </c>
      <c r="C50" s="8">
        <v>1511386.87</v>
      </c>
    </row>
    <row r="51" spans="1:3" x14ac:dyDescent="0.2">
      <c r="A51" s="9" t="s">
        <v>45</v>
      </c>
      <c r="B51" s="7">
        <v>1294134.97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CP DIF MARAVATIO</cp:lastModifiedBy>
  <cp:lastPrinted>2017-12-15T19:17:38Z</cp:lastPrinted>
  <dcterms:created xsi:type="dcterms:W3CDTF">2012-12-11T20:26:08Z</dcterms:created>
  <dcterms:modified xsi:type="dcterms:W3CDTF">2022-01-23T02:13:06Z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