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DISCIPLINA2104 CLT\"/>
    </mc:Choice>
  </mc:AlternateContent>
  <xr:revisionPtr revIDLastSave="0" documentId="13_ncr:1_{513D9EAB-6786-4F3F-AB79-7D36AA5A3A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D43" i="1" s="1"/>
  <c r="C39" i="1"/>
  <c r="B39" i="1"/>
  <c r="D36" i="1"/>
  <c r="C36" i="1"/>
  <c r="B36" i="1"/>
  <c r="D28" i="1"/>
  <c r="C28" i="1"/>
  <c r="B28" i="1"/>
  <c r="D12" i="1"/>
  <c r="C12" i="1"/>
  <c r="B12" i="1"/>
  <c r="D7" i="1"/>
  <c r="C7" i="1"/>
  <c r="B7" i="1"/>
  <c r="C43" i="1" l="1"/>
  <c r="D20" i="1"/>
  <c r="D22" i="1" s="1"/>
  <c r="D24" i="1" s="1"/>
  <c r="D32" i="1" s="1"/>
  <c r="B20" i="1"/>
  <c r="B22" i="1" s="1"/>
  <c r="B24" i="1" s="1"/>
  <c r="B32" i="1" s="1"/>
  <c r="C20" i="1"/>
  <c r="C22" i="1" s="1"/>
  <c r="C24" i="1" s="1"/>
  <c r="C32" i="1" s="1"/>
  <c r="B43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<sst xmlns="http://schemas.openxmlformats.org/spreadsheetml/2006/main" count="64" uniqueCount="44">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</sst>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1888416.01</v>
      </c>
      <c r="C7" s="19">
        <f>SUM(C8:C10)</f>
        <v>1868825.8</v>
      </c>
      <c r="D7" s="19">
        <f>SUM(D8:D10)</f>
        <v>1868825.8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1888416.01</v>
      </c>
      <c r="C8" s="34">
        <v>1868825.8</v>
      </c>
      <c r="D8" s="34">
        <v>1868825.8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1888416.01</v>
      </c>
      <c r="C12" s="19">
        <f t="shared" ref="C12:D12" si="0">SUM(C13:C14)</f>
        <v>2715941.27</v>
      </c>
      <c r="D12" s="19">
        <f t="shared" si="0"/>
        <v>2715941.27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1888416.01</v>
      </c>
      <c r="C13" s="34">
        <v>2715941.27</v>
      </c>
      <c r="D13" s="34">
        <v>2715941.27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884774.69</v>
      </c>
      <c r="D16" s="19">
        <f>D17+D18</f>
        <v>884774.69</v>
      </c>
    </row>
    <row r="17" spans="1:4" x14ac:dyDescent="0.25">
      <c r="A17" s="3" t="s">
        <v>14</v>
      </c>
      <c r="B17" s="23">
        <v>0</v>
      </c>
      <c r="C17" s="34">
        <v>884774.69</v>
      </c>
      <c r="D17" s="34">
        <v>884774.69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37659.219999999972</v>
      </c>
      <c r="D20" s="19">
        <f>D7-D12+D16</f>
        <v>37659.219999999972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37659.219999999972</v>
      </c>
      <c r="D22" s="19">
        <f>D20-D10</f>
        <v>37659.219999999972</v>
      </c>
    </row>
    <row r="23" spans="1:4" x14ac:dyDescent="0.25">
      <c r="A23" s="5"/>
      <c r="B23" s="25"/>
      <c r="C23" s="25"/>
      <c r="D23" s="25"/>
    </row>
    <row r="24" spans="1:4" x14ac:dyDescent="0.25">
      <c r="A24" s="11" t="s">
        <v>18</v>
      </c>
      <c r="B24" s="19">
        <f>B22-B16</f>
        <v>0</v>
      </c>
      <c r="C24" s="19">
        <f>C22-C16</f>
        <v>-847115.47</v>
      </c>
      <c r="D24" s="19">
        <f>D22-D16</f>
        <v>-847115.47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-847115.47</v>
      </c>
      <c r="D32" s="26">
        <f>D24+D28</f>
        <v>-847115.47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1888416.01</v>
      </c>
      <c r="C47" s="35">
        <v>1868825.8</v>
      </c>
      <c r="D47" s="35">
        <v>1868825.8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1888416.01</v>
      </c>
      <c r="C52" s="37">
        <v>2715941.27</v>
      </c>
      <c r="D52" s="37">
        <v>2715941.27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884774.69</v>
      </c>
      <c r="D54" s="37">
        <v>884774.69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37659.219999999972</v>
      </c>
      <c r="D56" s="26">
        <f>D47+D48-D52+D54</f>
        <v>37659.219999999972</v>
      </c>
    </row>
    <row r="57" spans="1:4" x14ac:dyDescent="0.25">
      <c r="A57" s="7"/>
      <c r="B57" s="31"/>
      <c r="C57" s="31"/>
      <c r="D57" s="31"/>
    </row>
    <row r="58" spans="1:4" x14ac:dyDescent="0.25">
      <c r="A58" s="11" t="s">
        <v>37</v>
      </c>
      <c r="B58" s="26">
        <f>B56-B48</f>
        <v>0</v>
      </c>
      <c r="C58" s="26">
        <f>C56-C48</f>
        <v>37659.219999999972</v>
      </c>
      <c r="D58" s="26">
        <f>D56-D48</f>
        <v>37659.219999999972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dcterms:created xsi:type="dcterms:W3CDTF">2018-11-21T17:29:53Z</dcterms:created>
  <dcterms:modified xsi:type="dcterms:W3CDTF">2022-06-02T00:46:56Z</dcterms:modified>
</cp:coreProperties>
</file>