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5ED9D2BD-8F42-47EF-9821-836B390F90CA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F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<sst xmlns="http://schemas.openxmlformats.org/spreadsheetml/2006/main" count="59" uniqueCount="59">
  <si>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</si>
  <si>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</si>
  <si>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</si>
  <si>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</si>
  <si>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</si>
  <si>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</si>
  <si>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</si>
  <si>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</si>
  <si>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</si>
  <si>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</si>
  <si>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</si>
  <si>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</si>
  <si>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</si>
  <si>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</si>
  <si>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</si>
  <si>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</si>
  <si>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</si>
  <si>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</si>
  <si>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</si>
  <si>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</si>
  <si>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</si>
  <si>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</si>
  <si>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</si>
  <si>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</si>
  <si>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</si>
  <si>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</si>
  <si>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</si>
  <si>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</si>
  <si>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</si>
  <si>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</si>
  <si>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</si>
  <si>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</si>
  <si>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</si>
  <si>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</si>
  <si>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</si>
  <si>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</si>
  <si>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</si>
  <si>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</si>
  <si>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</si>
  <si>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</si>
  <si>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</si>
  <si>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</si>
  <si>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</si>
  <si>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</si>
  <si>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</si>
  <si>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</si>
  <si>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</si>
  <si>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</si>
  <si>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</si>
  <si>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</si>
  <si>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</si>
  <si>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</si>
  <si>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</si>
  <si>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</si>
  <si>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</si>
  <si>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</si>
  <si>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</si>
  <si>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</si>
  <si>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Fray Nicolás P. Navarrete del Municipio de Santiago Maravatío, Guanajuato.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</si>
</sst>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53289.440000000002</v>
      </c>
      <c r="C5" s="12">
        <v>917642.48</v>
      </c>
      <c r="D5" s="17"/>
      <c r="E5" s="11" t="s">
        <v>41</v>
      </c>
      <c r="F5" s="12">
        <v>122276.81</v>
      </c>
      <c r="G5" s="5">
        <v>113192.79</v>
      </c>
    </row>
    <row r="6" spans="1:7" x14ac:dyDescent="0.2">
      <c r="A6" s="30" t="s">
        <v>28</v>
      </c>
      <c r="B6" s="12">
        <v>171434.21</v>
      </c>
      <c r="C6" s="12">
        <v>145112.62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224723.65</v>
      </c>
      <c r="C13" s="10">
        <f>SUM(C5:C11)</f>
        <v>1062755.1000000001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122276.81</v>
      </c>
      <c r="G14" s="5">
        <f>SUM(G5:G12)</f>
        <v>113192.79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905008.32</v>
      </c>
      <c r="C18" s="12">
        <v>271095.07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485908.98</v>
      </c>
      <c r="C19" s="12">
        <v>455400.71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26050</v>
      </c>
      <c r="C20" s="12">
        <v>26050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-240629.14</v>
      </c>
      <c r="C21" s="12">
        <v>-206071.19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1176338.1599999997</v>
      </c>
      <c r="C26" s="10">
        <f>SUM(C16:C24)</f>
        <v>546474.59000000008</v>
      </c>
      <c r="D26" s="17"/>
      <c r="E26" s="39" t="s">
        <v>57</v>
      </c>
      <c r="F26" s="10">
        <f>SUM(F24+F14)</f>
        <v>122276.81</v>
      </c>
      <c r="G26" s="6">
        <f>SUM(G14+G24)</f>
        <v>113192.79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1401061.8099999996</v>
      </c>
      <c r="C28" s="10">
        <f>C13+C26</f>
        <v>1609229.6900000002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97388.2</v>
      </c>
      <c r="G30" s="6">
        <f>SUM(G31:G33)</f>
        <v>97388.2</v>
      </c>
    </row>
    <row r="31" spans="1:7" x14ac:dyDescent="0.2">
      <c r="A31" s="31"/>
      <c r="B31" s="15"/>
      <c r="C31" s="15"/>
      <c r="D31" s="17"/>
      <c r="E31" s="11" t="s">
        <v>2</v>
      </c>
      <c r="F31" s="12">
        <v>97388.2</v>
      </c>
      <c r="G31" s="5">
        <v>97388.2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1181396.8</v>
      </c>
      <c r="G35" s="6">
        <f>SUM(G36:G40)</f>
        <v>1398648.7</v>
      </c>
    </row>
    <row r="36" spans="1:7" x14ac:dyDescent="0.2">
      <c r="A36" s="31"/>
      <c r="B36" s="15"/>
      <c r="C36" s="15"/>
      <c r="D36" s="17"/>
      <c r="E36" s="11" t="s">
        <v>52</v>
      </c>
      <c r="F36" s="12">
        <v>-217251.9</v>
      </c>
      <c r="G36" s="5">
        <v>1294134.97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1398648.7</v>
      </c>
      <c r="G37" s="5">
        <v>104513.73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1278785</v>
      </c>
      <c r="G46" s="5">
        <f>SUM(G42+G35+G30)</f>
        <v>1496036.9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1401061.81</v>
      </c>
      <c r="G48" s="20">
        <f>G46+G26</f>
        <v>1609229.69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 DIF MARAVATIO</cp:lastModifiedBy>
  <cp:lastPrinted>2018-03-04T05:00:29Z</cp:lastPrinted>
  <dcterms:created xsi:type="dcterms:W3CDTF">2012-12-11T20:26:08Z</dcterms:created>
  <dcterms:modified xsi:type="dcterms:W3CDTF">2022-01-23T02:11:21Z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