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70D96D32-F807-45F5-A981-D6A86BCE290B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<sst xmlns="http://schemas.openxmlformats.org/spreadsheetml/2006/main" count="61" uniqueCount="52">
  <si>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</si>
  <si>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</si>
  <si>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</si>
  <si>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</si>
  <si>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</si>
  <si>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</si>
  <si>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</si>
  <si>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</si>
  <si>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</si>
  <si>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</si>
  <si>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</si>
  <si>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</si>
  <si>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</si>
  <si>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</si>
  <si>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</si>
  <si>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</si>
  <si>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</si>
  <si>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</si>
  <si>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</si>
  <si>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</si>
  <si>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</si>
  <si>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</si>
  <si>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</si>
  <si>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</si>
  <si>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</si>
  <si>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</si>
  <si>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</si>
  <si>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</si>
  <si>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</si>
  <si>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</si>
  <si>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</si>
  <si>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</si>
  <si>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</si>
  <si>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</si>
  <si>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</si>
  <si>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</si>
  <si>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</si>
  <si>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</si>
  <si>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</si>
  <si>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</si>
  <si>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</si>
  <si>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</si>
  <si>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</si>
  <si>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</si>
  <si>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</si>
  <si>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</si>
  <si>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</si>
  <si>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</si>
  <si>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</si>
  <si>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</si>
  <si>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</si>
  <si>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Fray Nicolás P. Navarrete del Municipio de Santiago Maravatío, Guanajuato.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</si>
</sst>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1868825.8</v>
      </c>
      <c r="E5" s="14">
        <f>SUM(E6:E15)</f>
        <v>3005566.8200000003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10062</v>
      </c>
      <c r="E12" s="17">
        <v>9420</v>
      </c>
    </row>
    <row r="13" spans="1:5" ht="20.399999999999999" x14ac:dyDescent="0.2">
      <c r="A13" s="26">
        <v>4210</v>
      </c>
      <c r="C13" s="15" t="s">
        <v>46</v>
      </c>
      <c r="D13" s="16">
        <v>175000</v>
      </c>
      <c r="E13" s="17">
        <v>1399321.7</v>
      </c>
    </row>
    <row r="14" spans="1:5" x14ac:dyDescent="0.2">
      <c r="A14" s="26">
        <v>4220</v>
      </c>
      <c r="C14" s="15" t="s">
        <v>47</v>
      </c>
      <c r="D14" s="16">
        <v>1683763.8</v>
      </c>
      <c r="E14" s="17">
        <v>1596825.12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2051519.75</v>
      </c>
      <c r="E16" s="14">
        <f>SUM(E17:E32)</f>
        <v>1682999.56</v>
      </c>
    </row>
    <row r="17" spans="1:5" x14ac:dyDescent="0.2">
      <c r="A17" s="26">
        <v>5110</v>
      </c>
      <c r="C17" s="15" t="s">
        <v>8</v>
      </c>
      <c r="D17" s="16">
        <v>1379988.71</v>
      </c>
      <c r="E17" s="17">
        <v>1394869.67</v>
      </c>
    </row>
    <row r="18" spans="1:5" x14ac:dyDescent="0.2">
      <c r="A18" s="26">
        <v>5120</v>
      </c>
      <c r="C18" s="15" t="s">
        <v>9</v>
      </c>
      <c r="D18" s="16">
        <v>151517.82</v>
      </c>
      <c r="E18" s="17">
        <v>88843.83</v>
      </c>
    </row>
    <row r="19" spans="1:5" x14ac:dyDescent="0.2">
      <c r="A19" s="26">
        <v>5130</v>
      </c>
      <c r="C19" s="15" t="s">
        <v>10</v>
      </c>
      <c r="D19" s="16">
        <v>520013.22</v>
      </c>
      <c r="E19" s="17">
        <v>199286.06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-182693.94999999995</v>
      </c>
      <c r="E33" s="14">
        <f>E5-E16</f>
        <v>1322567.2600000002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664421.52</v>
      </c>
      <c r="E40" s="14">
        <f>SUM(E41:E43)</f>
        <v>382832.5</v>
      </c>
    </row>
    <row r="41" spans="1:5" x14ac:dyDescent="0.2">
      <c r="A41" s="26">
        <v>1230</v>
      </c>
      <c r="C41" s="15" t="s">
        <v>26</v>
      </c>
      <c r="D41" s="16">
        <v>633913.25</v>
      </c>
      <c r="E41" s="17">
        <v>271095.07</v>
      </c>
    </row>
    <row r="42" spans="1:5" x14ac:dyDescent="0.2">
      <c r="A42" s="26" t="s">
        <v>50</v>
      </c>
      <c r="C42" s="15" t="s">
        <v>27</v>
      </c>
      <c r="D42" s="16">
        <v>30508.27</v>
      </c>
      <c r="E42" s="17">
        <v>111737.43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-664421.52</v>
      </c>
      <c r="E44" s="14">
        <f>E36-E40</f>
        <v>-382832.5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9084.02</v>
      </c>
      <c r="E47" s="14">
        <f>SUM(E48+E51)</f>
        <v>6436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9084.02</v>
      </c>
      <c r="E51" s="17">
        <v>6436</v>
      </c>
    </row>
    <row r="52" spans="1:5" x14ac:dyDescent="0.2">
      <c r="A52" s="4"/>
      <c r="B52" s="11" t="s">
        <v>7</v>
      </c>
      <c r="C52" s="12"/>
      <c r="D52" s="13">
        <f>SUM(D53+D56)</f>
        <v>26321.59</v>
      </c>
      <c r="E52" s="14">
        <f>SUM(E53+E56)</f>
        <v>76823.679999999993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26321.59</v>
      </c>
      <c r="E56" s="17">
        <v>76823.679999999993</v>
      </c>
    </row>
    <row r="57" spans="1:5" x14ac:dyDescent="0.2">
      <c r="A57" s="18" t="s">
        <v>38</v>
      </c>
      <c r="C57" s="19"/>
      <c r="D57" s="13">
        <f>D47-D52</f>
        <v>-17237.57</v>
      </c>
      <c r="E57" s="14">
        <f>E47-E52</f>
        <v>-70387.679999999993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-864353.03999999992</v>
      </c>
      <c r="E59" s="14">
        <f>E57+E44+E33</f>
        <v>869347.08000000031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917642.48</v>
      </c>
      <c r="E61" s="14">
        <v>48295.4</v>
      </c>
    </row>
    <row r="62" spans="1:5" x14ac:dyDescent="0.2">
      <c r="A62" s="18" t="s">
        <v>41</v>
      </c>
      <c r="C62" s="19"/>
      <c r="D62" s="13">
        <v>53289.440000000002</v>
      </c>
      <c r="E62" s="14">
        <v>917642.48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revision/>
  <dcterms:created xsi:type="dcterms:W3CDTF">2012-12-11T20:31:36Z</dcterms:created>
  <dcterms:modified xsi:type="dcterms:W3CDTF">2022-01-23T02:13:39Z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