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ESTRE 2022 CASA CULTURA\DISCIPLINA FINANCIERA\"/>
    </mc:Choice>
  </mc:AlternateContent>
  <xr:revisionPtr revIDLastSave="0" documentId="13_ncr:1_{DC73F836-A7D6-4748-9D3B-EC127B9CF44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D36" i="1"/>
  <c r="C36" i="1"/>
  <c r="B36" i="1"/>
  <c r="D28" i="1"/>
  <c r="C28" i="1"/>
  <c r="B28" i="1"/>
  <c r="D12" i="1"/>
  <c r="C12" i="1"/>
  <c r="B12" i="1"/>
  <c r="D7" i="1"/>
  <c r="C7" i="1"/>
  <c r="B7" i="1"/>
  <c r="B20" i="1" l="1"/>
  <c r="B22" i="1" s="1"/>
  <c r="B24" i="1" s="1"/>
  <c r="D20" i="1"/>
  <c r="D22" i="1" s="1"/>
  <c r="D24" i="1" s="1"/>
  <c r="C43" i="1"/>
  <c r="D43" i="1"/>
  <c r="C20" i="1"/>
  <c r="C22" i="1" s="1"/>
  <c r="C24" i="1" s="1"/>
  <c r="C32" i="1" s="1"/>
  <c r="B43" i="1"/>
  <c r="D32" i="1"/>
  <c r="B32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<sst xmlns="http://schemas.openxmlformats.org/spreadsheetml/2006/main" count="64" uniqueCount="44">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</sst>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81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2023786.2</v>
      </c>
      <c r="C7" s="19">
        <f>SUM(C8:C10)</f>
        <v>1252212.1599999999</v>
      </c>
      <c r="D7" s="19">
        <f>SUM(D8:D10)</f>
        <v>1252212.1599999999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2023786.2</v>
      </c>
      <c r="C8" s="34">
        <v>1252212.1599999999</v>
      </c>
      <c r="D8" s="34">
        <v>1252212.1599999999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2023786.2</v>
      </c>
      <c r="C12" s="19">
        <f t="shared" ref="C12:D12" si="0">SUM(C13:C14)</f>
        <v>727459.99</v>
      </c>
      <c r="D12" s="19">
        <f t="shared" si="0"/>
        <v>727459.99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2023786.2</v>
      </c>
      <c r="C13" s="34">
        <v>727459.99</v>
      </c>
      <c r="D13" s="34">
        <v>727459.99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4">
        <v>0</v>
      </c>
      <c r="D17" s="34">
        <v>0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524752.16999999993</v>
      </c>
      <c r="D20" s="19">
        <f>D7-D12+D16</f>
        <v>524752.16999999993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524752.16999999993</v>
      </c>
      <c r="D22" s="19">
        <f>D20-D10</f>
        <v>524752.16999999993</v>
      </c>
    </row>
    <row r="23" spans="1:4" x14ac:dyDescent="0.25">
      <c r="A23" s="5"/>
      <c r="B23" s="25"/>
      <c r="C23" s="25"/>
      <c r="D23" s="25"/>
    </row>
    <row r="24" spans="1:4" ht="30" x14ac:dyDescent="0.25">
      <c r="A24" s="11" t="s">
        <v>18</v>
      </c>
      <c r="B24" s="19">
        <f>B22-B16</f>
        <v>0</v>
      </c>
      <c r="C24" s="19">
        <f>C22-C16</f>
        <v>524752.16999999993</v>
      </c>
      <c r="D24" s="19">
        <f>D22-D16</f>
        <v>524752.16999999993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524752.16999999993</v>
      </c>
      <c r="D32" s="26">
        <f>D24+D28</f>
        <v>524752.16999999993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2023786.2</v>
      </c>
      <c r="C47" s="35">
        <v>1252212.1599999999</v>
      </c>
      <c r="D47" s="35">
        <v>1252212.1599999999</v>
      </c>
    </row>
    <row r="48" spans="1:4" ht="30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2023786.2</v>
      </c>
      <c r="C52" s="37">
        <v>727459.99</v>
      </c>
      <c r="D52" s="37">
        <v>727459.99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0</v>
      </c>
      <c r="D54" s="37">
        <v>0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524752.16999999993</v>
      </c>
      <c r="D56" s="26">
        <f>D47+D48-D52+D54</f>
        <v>524752.16999999993</v>
      </c>
    </row>
    <row r="57" spans="1:4" x14ac:dyDescent="0.25">
      <c r="A57" s="7"/>
      <c r="B57" s="31"/>
      <c r="C57" s="31"/>
      <c r="D57" s="31"/>
    </row>
    <row r="58" spans="1:4" ht="30" x14ac:dyDescent="0.25">
      <c r="A58" s="11" t="s">
        <v>37</v>
      </c>
      <c r="B58" s="26">
        <f>B56-B48</f>
        <v>0</v>
      </c>
      <c r="C58" s="26">
        <f>C56-C48</f>
        <v>524752.16999999993</v>
      </c>
      <c r="D58" s="26">
        <f>D56-D48</f>
        <v>524752.16999999993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ht="30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2022-07-18T22:17:58Z</cp:lastPrinted>
  <dcterms:created xsi:type="dcterms:W3CDTF">2018-11-21T17:29:53Z</dcterms:created>
  <dcterms:modified xsi:type="dcterms:W3CDTF">2022-08-07T19:29:38Z</dcterms:modified>
</cp:coreProperties>
</file>