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DO TRIMESTRE 2022\INFORMACION CONTABL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l="1"/>
  <c r="E53" i="2"/>
  <c r="E52" i="2" s="1"/>
  <c r="D53" i="2"/>
  <c r="D52" i="2"/>
  <c r="E48" i="2"/>
  <c r="D48" i="2"/>
  <c r="E47" i="2"/>
  <c r="D47" i="2"/>
  <c r="E36" i="2"/>
  <c r="E44" i="2" s="1"/>
  <c r="D36" i="2"/>
  <c r="D44" i="2" s="1"/>
  <c r="D57" i="2" l="1"/>
  <c r="E57" i="2"/>
  <c r="D59" i="2"/>
  <c r="E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<sst xmlns="http://schemas.openxmlformats.org/spreadsheetml/2006/main" count="61" uniqueCount="52">
  <si>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</si>
  <si>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</si>
  <si>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</si>
  <si>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</si>
  <si>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</si>
  <si>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</si>
  <si>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</si>
  <si>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</si>
  <si>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</si>
  <si>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</si>
  <si>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</si>
  <si>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</si>
  <si>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</si>
  <si>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</si>
  <si>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</si>
  <si>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</si>
  <si>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</si>
  <si>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</si>
  <si>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</si>
  <si>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</si>
  <si>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</si>
  <si>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</si>
  <si>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</si>
  <si>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</si>
  <si>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</si>
  <si>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</si>
  <si>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</si>
  <si>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</si>
  <si>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</si>
  <si>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</si>
  <si>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</si>
  <si>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</si>
  <si>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</si>
  <si>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</si>
  <si>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</si>
  <si>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</si>
  <si>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</si>
  <si>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</si>
  <si>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</si>
  <si>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</si>
  <si>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</si>
  <si>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</si>
  <si>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</si>
  <si>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</si>
  <si>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</si>
  <si>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</si>
  <si>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</si>
  <si>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</si>
  <si>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</si>
  <si>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</si>
  <si>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</si>
  <si>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Fray Nicolás P. Navarrete del Municipio de Santiago Maravatío, Guanajuato.
Estado de Flujos de Efectivo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</si>
</sst>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activeCell="G7" sqref="G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4" width="25.83203125" style="3" customWidth="1"/>
    <col min="5" max="5" width="17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1252212.1600000001</v>
      </c>
      <c r="E5" s="14">
        <f>SUM(E6:E15)</f>
        <v>1868825.8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6295.05</v>
      </c>
      <c r="E12" s="17">
        <v>10062</v>
      </c>
    </row>
    <row r="13" spans="1:5" ht="22.5" x14ac:dyDescent="0.2">
      <c r="A13" s="26">
        <v>4210</v>
      </c>
      <c r="C13" s="15" t="s">
        <v>46</v>
      </c>
      <c r="D13" s="16">
        <v>87500</v>
      </c>
      <c r="E13" s="17">
        <v>175000</v>
      </c>
    </row>
    <row r="14" spans="1:5" x14ac:dyDescent="0.2">
      <c r="A14" s="26">
        <v>4220</v>
      </c>
      <c r="C14" s="15" t="s">
        <v>47</v>
      </c>
      <c r="D14" s="16">
        <v>1158417.1100000001</v>
      </c>
      <c r="E14" s="17">
        <v>1683763.8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727459.99</v>
      </c>
      <c r="E16" s="14">
        <f>SUM(E17:E32)</f>
        <v>2051519.75</v>
      </c>
    </row>
    <row r="17" spans="1:5" x14ac:dyDescent="0.2">
      <c r="A17" s="26">
        <v>5110</v>
      </c>
      <c r="C17" s="15" t="s">
        <v>8</v>
      </c>
      <c r="D17" s="16">
        <v>613251.5</v>
      </c>
      <c r="E17" s="17">
        <v>1379988.71</v>
      </c>
    </row>
    <row r="18" spans="1:5" x14ac:dyDescent="0.2">
      <c r="A18" s="26">
        <v>5120</v>
      </c>
      <c r="C18" s="15" t="s">
        <v>9</v>
      </c>
      <c r="D18" s="16">
        <v>43123.44</v>
      </c>
      <c r="E18" s="17">
        <v>151517.82</v>
      </c>
    </row>
    <row r="19" spans="1:5" x14ac:dyDescent="0.2">
      <c r="A19" s="26">
        <v>5130</v>
      </c>
      <c r="C19" s="15" t="s">
        <v>10</v>
      </c>
      <c r="D19" s="16">
        <v>71085.05</v>
      </c>
      <c r="E19" s="17">
        <v>520013.22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524752.17000000016</v>
      </c>
      <c r="E33" s="14">
        <f>E5-E16</f>
        <v>-182693.94999999995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664421.52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633913.25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30508.27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-664421.52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640.20000000000005</v>
      </c>
      <c r="E47" s="14">
        <f>SUM(E48+E51)</f>
        <v>9084.02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640.20000000000005</v>
      </c>
      <c r="E51" s="17">
        <v>9084.02</v>
      </c>
    </row>
    <row r="52" spans="1:5" x14ac:dyDescent="0.2">
      <c r="A52" s="4"/>
      <c r="B52" s="11" t="s">
        <v>7</v>
      </c>
      <c r="C52" s="12"/>
      <c r="D52" s="13">
        <f>SUM(D53+D56)</f>
        <v>5001.8</v>
      </c>
      <c r="E52" s="14">
        <f>SUM(E53+E56)</f>
        <v>26321.59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5001.8</v>
      </c>
      <c r="E56" s="17">
        <v>26321.59</v>
      </c>
    </row>
    <row r="57" spans="1:5" x14ac:dyDescent="0.2">
      <c r="A57" s="18" t="s">
        <v>38</v>
      </c>
      <c r="C57" s="19"/>
      <c r="D57" s="13">
        <f>D47-D52</f>
        <v>-4361.6000000000004</v>
      </c>
      <c r="E57" s="14">
        <f>E47-E52</f>
        <v>-17237.57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520390.57000000018</v>
      </c>
      <c r="E59" s="14">
        <f>E57+E44+E33</f>
        <v>-864353.03999999992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53289.440000000002</v>
      </c>
      <c r="E61" s="14">
        <v>917642.48</v>
      </c>
    </row>
    <row r="62" spans="1:5" x14ac:dyDescent="0.2">
      <c r="A62" s="18" t="s">
        <v>41</v>
      </c>
      <c r="C62" s="19"/>
      <c r="D62" s="13">
        <v>573680.01</v>
      </c>
      <c r="E62" s="14">
        <v>53289.440000000002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45be96a9-161b-45e5-8955-82d7971c9a35"/>
    <ds:schemaRef ds:uri="http://schemas.microsoft.com/office/infopath/2007/PartnerControls"/>
    <ds:schemaRef ds:uri="http://schemas.openxmlformats.org/package/2006/metadata/core-properties"/>
    <ds:schemaRef ds:uri="212f5b6f-540c-444d-8783-9749c880513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revision/>
  <cp:lastPrinted>2022-07-13T12:16:29Z</cp:lastPrinted>
  <dcterms:created xsi:type="dcterms:W3CDTF">2012-12-11T20:31:36Z</dcterms:created>
  <dcterms:modified xsi:type="dcterms:W3CDTF">2022-07-13T12:16:56Z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