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DISCIPLINA FINANCIERA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35" i="1" s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G35" i="1" l="1"/>
  <c r="G75" i="1" l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B16" i="1"/>
  <c r="B41" i="1" s="1"/>
  <c r="G16" i="1" l="1"/>
  <c r="G37" i="1"/>
  <c r="G54" i="1"/>
  <c r="E65" i="1"/>
  <c r="C41" i="1"/>
  <c r="G28" i="1"/>
  <c r="G41" i="1" s="1"/>
  <c r="G45" i="1"/>
  <c r="G59" i="1"/>
  <c r="D65" i="1"/>
  <c r="F65" i="1"/>
  <c r="C65" i="1"/>
  <c r="C70" i="1" s="1"/>
  <c r="F41" i="1"/>
  <c r="D41" i="1"/>
  <c r="E41" i="1"/>
  <c r="B65" i="1"/>
  <c r="B70" i="1" s="1"/>
  <c r="E70" i="1" l="1"/>
  <c r="F70" i="1"/>
  <c r="G42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<sst xmlns="http://schemas.openxmlformats.org/spreadsheetml/2006/main" count="75" uniqueCount="75">
  <si>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</si>
  <si>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</si>
  <si>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</si>
  <si>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</si>
  <si>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</si>
  <si>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</si>
  <si>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</si>
  <si>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</si>
  <si>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</si>
  <si>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</si>
  <si>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</si>
  <si>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</si>
  <si>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</si>
  <si>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</si>
  <si>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</si>
  <si>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</si>
  <si>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</si>
  <si>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</si>
  <si>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</si>
  <si>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</si>
  <si>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</si>
  <si>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</si>
  <si>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</si>
  <si>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</si>
  <si>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</si>
  <si>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</si>
  <si>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</si>
  <si>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</si>
  <si>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</si>
  <si>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</si>
  <si>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</si>
  <si>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</si>
  <si>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</si>
  <si>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</si>
  <si>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</si>
  <si>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</si>
  <si>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</si>
  <si>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</si>
  <si>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</si>
  <si>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</si>
  <si>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</si>
  <si>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</si>
  <si>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</si>
  <si>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</si>
  <si>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</si>
  <si>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</si>
  <si>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</si>
  <si>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</si>
  <si>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</si>
  <si>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</si>
  <si>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</si>
  <si>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</si>
  <si>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</si>
  <si>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</si>
  <si>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</si>
  <si>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</si>
  <si>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</si>
  <si>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</si>
  <si>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</si>
  <si>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</si>
  <si>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</si>
  <si>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</si>
  <si>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</si>
  <si>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</si>
  <si>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</si>
  <si>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</si>
  <si>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</si>
  <si>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</si>
  <si>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</si>
  <si>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</si>
  <si>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</si>
  <si>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</si>
  <si>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</si>
  <si>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Casa de la Cultura Fray Nicolás P. Navarrete del Municipio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</si>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</sst>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3" fontId="5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B1" zoomScale="90" zoomScaleNormal="90" workbookViewId="0">
      <selection activeCell="F19" sqref="F19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0</v>
      </c>
      <c r="C9" s="42">
        <v>0</v>
      </c>
      <c r="D9" s="19">
        <f>B9+C9</f>
        <v>0</v>
      </c>
      <c r="E9" s="42">
        <v>0</v>
      </c>
      <c r="F9" s="42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0</v>
      </c>
      <c r="C11" s="42">
        <v>0</v>
      </c>
      <c r="D11" s="19">
        <f t="shared" si="0"/>
        <v>0</v>
      </c>
      <c r="E11" s="42">
        <v>0</v>
      </c>
      <c r="F11" s="42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30000</v>
      </c>
      <c r="C15" s="42">
        <v>0</v>
      </c>
      <c r="D15" s="19">
        <f t="shared" si="0"/>
        <v>30000</v>
      </c>
      <c r="E15" s="42">
        <v>15765.05</v>
      </c>
      <c r="F15" s="42">
        <v>15765.05</v>
      </c>
      <c r="G15" s="19">
        <f t="shared" si="1"/>
        <v>-14234.95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42">
        <v>0</v>
      </c>
      <c r="C17" s="42">
        <v>0</v>
      </c>
      <c r="D17" s="19">
        <f t="shared" ref="D17:D27" si="3">B17+C17</f>
        <v>0</v>
      </c>
      <c r="E17" s="42">
        <v>0</v>
      </c>
      <c r="F17" s="42">
        <v>0</v>
      </c>
      <c r="G17" s="19">
        <f t="shared" si="1"/>
        <v>0</v>
      </c>
    </row>
    <row r="18" spans="1:7" x14ac:dyDescent="0.25">
      <c r="A18" s="12" t="s">
        <v>21</v>
      </c>
      <c r="B18" s="42">
        <v>0</v>
      </c>
      <c r="C18" s="42">
        <v>0</v>
      </c>
      <c r="D18" s="19">
        <f t="shared" si="3"/>
        <v>0</v>
      </c>
      <c r="E18" s="42">
        <v>0</v>
      </c>
      <c r="F18" s="42">
        <v>0</v>
      </c>
      <c r="G18" s="19">
        <f t="shared" si="1"/>
        <v>0</v>
      </c>
    </row>
    <row r="19" spans="1:7" x14ac:dyDescent="0.25">
      <c r="A19" s="12" t="s">
        <v>22</v>
      </c>
      <c r="B19" s="42">
        <v>0</v>
      </c>
      <c r="C19" s="42">
        <v>0</v>
      </c>
      <c r="D19" s="19">
        <f t="shared" si="3"/>
        <v>0</v>
      </c>
      <c r="E19" s="42">
        <v>0</v>
      </c>
      <c r="F19" s="42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42">
        <v>0</v>
      </c>
      <c r="C22" s="42">
        <v>0</v>
      </c>
      <c r="D22" s="19">
        <f t="shared" si="3"/>
        <v>0</v>
      </c>
      <c r="E22" s="42">
        <v>0</v>
      </c>
      <c r="F22" s="42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42">
        <v>0</v>
      </c>
      <c r="C25" s="42">
        <v>0</v>
      </c>
      <c r="D25" s="19">
        <f t="shared" si="3"/>
        <v>0</v>
      </c>
      <c r="E25" s="42">
        <v>0</v>
      </c>
      <c r="F25" s="42">
        <v>0</v>
      </c>
      <c r="G25" s="19">
        <f t="shared" si="1"/>
        <v>0</v>
      </c>
    </row>
    <row r="26" spans="1:7" x14ac:dyDescent="0.25">
      <c r="A26" s="12" t="s">
        <v>29</v>
      </c>
      <c r="B26" s="42">
        <v>0</v>
      </c>
      <c r="C26" s="42">
        <v>0</v>
      </c>
      <c r="D26" s="19">
        <f t="shared" si="3"/>
        <v>0</v>
      </c>
      <c r="E26" s="42">
        <v>0</v>
      </c>
      <c r="F26" s="42">
        <v>0</v>
      </c>
      <c r="G26" s="19">
        <f t="shared" si="1"/>
        <v>0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42">
        <v>0</v>
      </c>
      <c r="C29" s="42">
        <v>0</v>
      </c>
      <c r="D29" s="19">
        <f t="shared" ref="D29:D33" si="5">B29+C29</f>
        <v>0</v>
      </c>
      <c r="E29" s="42">
        <v>0</v>
      </c>
      <c r="F29" s="42">
        <v>0</v>
      </c>
      <c r="G29" s="19">
        <f t="shared" si="1"/>
        <v>0</v>
      </c>
    </row>
    <row r="30" spans="1:7" x14ac:dyDescent="0.25">
      <c r="A30" s="12" t="s">
        <v>33</v>
      </c>
      <c r="B30" s="42">
        <v>0</v>
      </c>
      <c r="C30" s="42">
        <v>0</v>
      </c>
      <c r="D30" s="19">
        <f t="shared" si="5"/>
        <v>0</v>
      </c>
      <c r="E30" s="42">
        <v>0</v>
      </c>
      <c r="F30" s="42">
        <v>0</v>
      </c>
      <c r="G30" s="19">
        <f t="shared" si="1"/>
        <v>0</v>
      </c>
    </row>
    <row r="31" spans="1:7" x14ac:dyDescent="0.25">
      <c r="A31" s="12" t="s">
        <v>34</v>
      </c>
      <c r="B31" s="42">
        <v>0</v>
      </c>
      <c r="C31" s="42">
        <v>0</v>
      </c>
      <c r="D31" s="19">
        <f t="shared" si="5"/>
        <v>0</v>
      </c>
      <c r="E31" s="42">
        <v>0</v>
      </c>
      <c r="F31" s="42">
        <v>0</v>
      </c>
      <c r="G31" s="19">
        <f t="shared" si="1"/>
        <v>0</v>
      </c>
    </row>
    <row r="32" spans="1:7" x14ac:dyDescent="0.25">
      <c r="A32" s="12" t="s">
        <v>35</v>
      </c>
      <c r="B32" s="42">
        <v>0</v>
      </c>
      <c r="C32" s="42">
        <v>0</v>
      </c>
      <c r="D32" s="19">
        <f t="shared" si="5"/>
        <v>0</v>
      </c>
      <c r="E32" s="42">
        <v>0</v>
      </c>
      <c r="F32" s="42">
        <v>0</v>
      </c>
      <c r="G32" s="19">
        <f t="shared" si="1"/>
        <v>0</v>
      </c>
    </row>
    <row r="33" spans="1:8" x14ac:dyDescent="0.25">
      <c r="A33" s="12" t="s">
        <v>36</v>
      </c>
      <c r="B33" s="42">
        <v>0</v>
      </c>
      <c r="C33" s="42">
        <v>0</v>
      </c>
      <c r="D33" s="19">
        <f t="shared" si="5"/>
        <v>0</v>
      </c>
      <c r="E33" s="42">
        <v>0</v>
      </c>
      <c r="F33" s="42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1818786.2</v>
      </c>
      <c r="C34" s="42">
        <v>189024</v>
      </c>
      <c r="D34" s="19">
        <f>B34+C34</f>
        <v>2007810.2</v>
      </c>
      <c r="E34" s="42">
        <v>1593113.66</v>
      </c>
      <c r="F34" s="42">
        <v>1593113.66</v>
      </c>
      <c r="G34" s="19">
        <f t="shared" si="1"/>
        <v>-225672.54000000004</v>
      </c>
      <c r="H34" s="1"/>
    </row>
    <row r="35" spans="1:8" x14ac:dyDescent="0.25">
      <c r="A35" s="8" t="s">
        <v>38</v>
      </c>
      <c r="B35" s="19">
        <f>B36</f>
        <v>175000</v>
      </c>
      <c r="C35" s="19">
        <f>C36</f>
        <v>0</v>
      </c>
      <c r="D35" s="19">
        <f>B35+C35</f>
        <v>175000</v>
      </c>
      <c r="E35" s="19">
        <f>E36</f>
        <v>140000</v>
      </c>
      <c r="F35" s="19">
        <f>F36</f>
        <v>140000</v>
      </c>
      <c r="G35" s="19">
        <f t="shared" si="1"/>
        <v>-35000</v>
      </c>
      <c r="H35" s="1"/>
    </row>
    <row r="36" spans="1:8" x14ac:dyDescent="0.25">
      <c r="A36" s="12" t="s">
        <v>39</v>
      </c>
      <c r="B36" s="42">
        <v>175000</v>
      </c>
      <c r="C36" s="42">
        <v>0</v>
      </c>
      <c r="D36" s="19">
        <f>B36+C36</f>
        <v>175000</v>
      </c>
      <c r="E36" s="42">
        <v>140000</v>
      </c>
      <c r="F36" s="42">
        <v>140000</v>
      </c>
      <c r="G36" s="19">
        <f t="shared" si="1"/>
        <v>-35000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2023786.2</v>
      </c>
      <c r="C41" s="20">
        <f t="shared" ref="C41:G41" si="7">C9+C10+C11+C12+C13+C14+C15+C16+C28++C34+C35+C37</f>
        <v>189024</v>
      </c>
      <c r="D41" s="20">
        <f t="shared" si="7"/>
        <v>2212810.2000000002</v>
      </c>
      <c r="E41" s="20">
        <f t="shared" si="7"/>
        <v>1748878.71</v>
      </c>
      <c r="F41" s="20">
        <f t="shared" si="7"/>
        <v>1748878.71</v>
      </c>
      <c r="G41" s="20">
        <f t="shared" si="7"/>
        <v>-274907.49000000005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42">
        <v>0</v>
      </c>
      <c r="C58" s="42">
        <v>0</v>
      </c>
      <c r="D58" s="19">
        <f t="shared" si="13"/>
        <v>0</v>
      </c>
      <c r="E58" s="42">
        <v>0</v>
      </c>
      <c r="F58" s="42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0</v>
      </c>
      <c r="C62" s="42">
        <v>0</v>
      </c>
      <c r="D62" s="19">
        <f t="shared" si="15"/>
        <v>0</v>
      </c>
      <c r="E62" s="42">
        <v>0</v>
      </c>
      <c r="F62" s="42">
        <v>0</v>
      </c>
      <c r="G62" s="19">
        <f t="shared" si="11"/>
        <v>0</v>
      </c>
    </row>
    <row r="63" spans="1:7" x14ac:dyDescent="0.25">
      <c r="A63" s="8" t="s">
        <v>64</v>
      </c>
      <c r="B63" s="42">
        <v>0</v>
      </c>
      <c r="C63" s="42">
        <v>0</v>
      </c>
      <c r="D63" s="19">
        <f t="shared" si="15"/>
        <v>0</v>
      </c>
      <c r="E63" s="42">
        <v>0</v>
      </c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2023786.2</v>
      </c>
      <c r="C70" s="20">
        <f t="shared" ref="C70:G70" si="19">C41+C65+C67</f>
        <v>189024</v>
      </c>
      <c r="D70" s="20">
        <f t="shared" si="19"/>
        <v>2212810.2000000002</v>
      </c>
      <c r="E70" s="20">
        <f t="shared" si="19"/>
        <v>1748878.71</v>
      </c>
      <c r="F70" s="20">
        <f t="shared" si="19"/>
        <v>1748878.71</v>
      </c>
      <c r="G70" s="20">
        <f t="shared" si="19"/>
        <v>-274907.49000000005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2022-10-19T13:58:14Z</cp:lastPrinted>
  <dcterms:created xsi:type="dcterms:W3CDTF">2018-11-21T17:49:47Z</dcterms:created>
  <dcterms:modified xsi:type="dcterms:W3CDTF">2022-10-19T13:58:31Z</dcterms:modified>
</cp:coreProperties>
</file>