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PROGRAMATICA\"/>
    </mc:Choice>
  </mc:AlternateContent>
  <xr:revisionPtr revIDLastSave="0" documentId="13_ncr:1_{764ED384-5865-4134-84E5-CE2E81E2A9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G10" i="1"/>
  <c r="G18" i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<sst xmlns="http://schemas.openxmlformats.org/spreadsheetml/2006/main" count="26" uniqueCount="26">
  <si>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</si>
  <si>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</si>
  <si>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</si>
  <si>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</si>
  <si>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</si>
  <si>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</si>
  <si>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</si>
  <si>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</si>
  <si>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</si>
  <si>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</si>
  <si>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</si>
  <si>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</si>
  <si>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</si>
  <si>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</si>
  <si>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</si>
  <si>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</si>
  <si>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</si>
  <si>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</si>
  <si>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</si>
  <si>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</si>
  <si>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</si>
  <si>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</si>
  <si>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</si>
  <si>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estantería</t>
  </si>
  <si>
    <t>Muebles excepto de oficina y estantería</t>
  </si>
  <si>
    <t>Casa de la Cultura Fray Nicolás P. Navarrete del Municipio de Santiago Maravatío, Guanajuato.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</si>
</sst>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5"/>
  <sheetViews>
    <sheetView tabSelected="1" workbookViewId="0">
      <selection activeCell="C16" sqref="C16:D16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32.33203125" style="1" customWidth="1"/>
    <col min="5" max="5" width="7.44140625" style="20" customWidth="1"/>
    <col min="6" max="6" width="28.33203125" style="1" customWidth="1"/>
    <col min="7" max="7" width="11.6640625" style="1" bestFit="1" customWidth="1"/>
    <col min="8" max="8" width="10.44140625" style="1" customWidth="1"/>
    <col min="9" max="9" width="10.6640625" style="1" customWidth="1"/>
    <col min="10" max="10" width="10.77734375" style="1" customWidth="1"/>
    <col min="11" max="11" width="9.77734375" style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8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4000</v>
      </c>
      <c r="J9" s="36">
        <v>3699</v>
      </c>
      <c r="K9" s="36">
        <v>3699</v>
      </c>
      <c r="L9" s="37">
        <f>IFERROR(K9/H9,0)</f>
        <v>0</v>
      </c>
      <c r="M9" s="38">
        <f>IFERROR(K9/I9,0)</f>
        <v>0.92474999999999996</v>
      </c>
    </row>
    <row r="10" spans="2:13" x14ac:dyDescent="0.25">
      <c r="B10" s="32"/>
      <c r="C10" s="33"/>
      <c r="D10" s="34"/>
      <c r="E10" s="29">
        <v>5121</v>
      </c>
      <c r="F10" s="30" t="s">
        <v>24</v>
      </c>
      <c r="G10" s="35">
        <f>+H10</f>
        <v>0</v>
      </c>
      <c r="H10" s="36">
        <v>0</v>
      </c>
      <c r="I10" s="36">
        <v>8000</v>
      </c>
      <c r="J10" s="36">
        <v>7999</v>
      </c>
      <c r="K10" s="36">
        <v>7999</v>
      </c>
      <c r="L10" s="37">
        <f>IFERROR(K10/H10,0)</f>
        <v>0</v>
      </c>
      <c r="M10" s="38">
        <f>IFERROR(K10/I10,0)</f>
        <v>0.99987499999999996</v>
      </c>
    </row>
    <row r="11" spans="2:13" x14ac:dyDescent="0.25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5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2" customHeight="1" x14ac:dyDescent="0.25">
      <c r="B13" s="67" t="s">
        <v>14</v>
      </c>
      <c r="C13" s="68"/>
      <c r="D13" s="68"/>
      <c r="E13" s="68"/>
      <c r="F13" s="68"/>
      <c r="G13" s="7">
        <f>SUM(G9:G10)</f>
        <v>0</v>
      </c>
      <c r="H13" s="7">
        <f>SUM(H9:H10)</f>
        <v>0</v>
      </c>
      <c r="I13" s="7">
        <f>SUM(I9:I10)</f>
        <v>12000</v>
      </c>
      <c r="J13" s="7">
        <f>SUM(J9:J10)</f>
        <v>11698</v>
      </c>
      <c r="K13" s="7">
        <f>SUM(K9:K10)</f>
        <v>11698</v>
      </c>
      <c r="L13" s="8">
        <f>IFERROR(K13/H13,0)</f>
        <v>0</v>
      </c>
      <c r="M13" s="9">
        <f>IFERROR(K13/I13,0)</f>
        <v>0.97483333333333333</v>
      </c>
    </row>
    <row r="14" spans="2:13" ht="4.8" customHeight="1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" customHeight="1" x14ac:dyDescent="0.25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2" customHeight="1" x14ac:dyDescent="0.25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5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5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5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5">
      <c r="B21" s="67" t="s">
        <v>17</v>
      </c>
      <c r="C21" s="68"/>
      <c r="D21" s="68"/>
      <c r="E21" s="68"/>
      <c r="F21" s="68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5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5">
      <c r="B23" s="52" t="s">
        <v>18</v>
      </c>
      <c r="C23" s="53"/>
      <c r="D23" s="53"/>
      <c r="E23" s="53"/>
      <c r="F23" s="53"/>
      <c r="G23" s="10">
        <f>+G13+G21</f>
        <v>0</v>
      </c>
      <c r="H23" s="10">
        <f>+H13+H21</f>
        <v>0</v>
      </c>
      <c r="I23" s="10">
        <f>+I13+I21</f>
        <v>12000</v>
      </c>
      <c r="J23" s="10">
        <f>+J13+J21</f>
        <v>11698</v>
      </c>
      <c r="K23" s="10">
        <f>+K13+K21</f>
        <v>11698</v>
      </c>
      <c r="L23" s="11">
        <f>IFERROR(K23/H23,0)</f>
        <v>0</v>
      </c>
      <c r="M23" s="12">
        <f>IFERROR(K23/I23,0)</f>
        <v>0.97483333333333333</v>
      </c>
    </row>
    <row r="24" spans="2:13" x14ac:dyDescent="0.25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4.4" x14ac:dyDescent="0.3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</mergeCells>
  <pageMargins left="0.70866141732283472" right="0.70866141732283472" top="0.74803149606299213" bottom="0.74803149606299213" header="0.31496062992125984" footer="0.31496062992125984"/>
  <pageSetup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cp:lastPrinted>2023-01-21T23:49:32Z</cp:lastPrinted>
  <dcterms:created xsi:type="dcterms:W3CDTF">2020-08-06T19:52:58Z</dcterms:created>
  <dcterms:modified xsi:type="dcterms:W3CDTF">2023-01-21T23:49:34Z</dcterms:modified>
</cp:coreProperties>
</file>