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13_ncr:1_{E987E503-4B31-4E10-8A6F-3EEF058A3F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<sst xmlns="http://schemas.openxmlformats.org/spreadsheetml/2006/main" count="56" uniqueCount="56">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</sst>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D21" sqref="D2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6051</v>
      </c>
      <c r="C4" s="14">
        <f>SUM(C5:C11)</f>
        <v>18621.05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6051</v>
      </c>
      <c r="C11" s="15">
        <v>18621.05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49</v>
      </c>
      <c r="B13" s="14">
        <f>SUM(B14:B15)</f>
        <v>1000362.74</v>
      </c>
      <c r="C13" s="14">
        <f>SUM(C14:C15)</f>
        <v>2185774.2000000002</v>
      </c>
      <c r="D13" s="2"/>
    </row>
    <row r="14" spans="1:4" ht="20.399999999999999" x14ac:dyDescent="0.2">
      <c r="A14" s="8" t="s">
        <v>50</v>
      </c>
      <c r="B14" s="15">
        <v>0</v>
      </c>
      <c r="C14" s="15">
        <v>203000</v>
      </c>
      <c r="D14" s="4">
        <v>4210</v>
      </c>
    </row>
    <row r="15" spans="1:4" ht="11.25" customHeight="1" x14ac:dyDescent="0.2">
      <c r="A15" s="8" t="s">
        <v>51</v>
      </c>
      <c r="B15" s="15">
        <v>1000362.74</v>
      </c>
      <c r="C15" s="15">
        <v>1982774.2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1006413.74</v>
      </c>
      <c r="C24" s="16">
        <f>SUM(C4+C13+C17)</f>
        <v>2204395.25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804045.15</v>
      </c>
      <c r="C27" s="14">
        <f>SUM(C28:C30)</f>
        <v>2001730.3299999998</v>
      </c>
      <c r="D27" s="2"/>
    </row>
    <row r="28" spans="1:5" ht="11.25" customHeight="1" x14ac:dyDescent="0.2">
      <c r="A28" s="8" t="s">
        <v>36</v>
      </c>
      <c r="B28" s="15">
        <v>650028.63</v>
      </c>
      <c r="C28" s="15">
        <v>1637566.65</v>
      </c>
      <c r="D28" s="4">
        <v>5110</v>
      </c>
    </row>
    <row r="29" spans="1:5" ht="11.25" customHeight="1" x14ac:dyDescent="0.2">
      <c r="A29" s="8" t="s">
        <v>16</v>
      </c>
      <c r="B29" s="15">
        <v>62270.03</v>
      </c>
      <c r="C29" s="15">
        <v>116634.24000000001</v>
      </c>
      <c r="D29" s="4">
        <v>5120</v>
      </c>
    </row>
    <row r="30" spans="1:5" ht="11.25" customHeight="1" x14ac:dyDescent="0.2">
      <c r="A30" s="8" t="s">
        <v>17</v>
      </c>
      <c r="B30" s="15">
        <v>91746.49</v>
      </c>
      <c r="C30" s="15">
        <v>247529.44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42514.13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42514.13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804045.15</v>
      </c>
      <c r="C64" s="16">
        <f>C61+C55+C48+C43+C32+C27</f>
        <v>2044244.4599999997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202368.58999999997</v>
      </c>
      <c r="C66" s="14">
        <f>C24-C64</f>
        <v>160150.79000000027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2023-07-25T15:19:32Z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