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8_{06050561-4566-48CD-8967-CED93067AD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C61" i="3" s="1"/>
  <c r="B33" i="3"/>
  <c r="B61" i="3" s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<sst xmlns="http://schemas.openxmlformats.org/spreadsheetml/2006/main" count="93" uniqueCount="58">
  <si>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</si>
  <si>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</si>
  <si>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</si>
  <si>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</si>
  <si>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</si>
  <si>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</si>
  <si>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</si>
  <si>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</si>
  <si>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</si>
  <si>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</si>
  <si>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</si>
  <si>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</si>
  <si>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</si>
  <si>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</si>
  <si>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</si>
  <si>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</si>
  <si>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</si>
  <si>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</si>
  <si>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</si>
  <si>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</si>
  <si>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</si>
  <si>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</si>
  <si>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</si>
  <si>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</si>
  <si>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</si>
  <si>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</si>
  <si>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</si>
  <si>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</si>
  <si>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</si>
  <si>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</si>
  <si>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</si>
  <si>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</si>
  <si>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</si>
  <si>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</si>
  <si>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</si>
  <si>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</si>
  <si>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</si>
  <si>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</si>
  <si>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</si>
  <si>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</si>
  <si>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</si>
  <si>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</si>
  <si>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</si>
  <si>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</si>
  <si>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</si>
  <si>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</si>
  <si>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</si>
  <si>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</si>
  <si>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</si>
  <si>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</si>
  <si>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</si>
  <si>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</si>
  <si>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</si>
  <si>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</si>
  <si>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</si>
  <si>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</si>
  <si>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</si>
  <si>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Casa de la Cultura Fray Nicolás P. Navarrete del Municipio de Santiago Maravatío, Guanajuato.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</si>
</sst>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1006413.74</v>
      </c>
      <c r="C4" s="16">
        <f>SUM(C5:C14)</f>
        <v>2204395.25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6051</v>
      </c>
      <c r="C11" s="17">
        <v>18621.05</v>
      </c>
      <c r="D11" s="14">
        <v>700000</v>
      </c>
    </row>
    <row r="12" spans="1:22" ht="20.399999999999999" x14ac:dyDescent="0.2">
      <c r="A12" s="7" t="s">
        <v>40</v>
      </c>
      <c r="B12" s="17">
        <v>0</v>
      </c>
      <c r="C12" s="17">
        <v>203000</v>
      </c>
      <c r="D12" s="14">
        <v>800000</v>
      </c>
    </row>
    <row r="13" spans="1:22" ht="11.25" customHeight="1" x14ac:dyDescent="0.2">
      <c r="A13" s="7" t="s">
        <v>41</v>
      </c>
      <c r="B13" s="17">
        <v>1000362.74</v>
      </c>
      <c r="C13" s="17">
        <v>1982774.2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699893.64000000013</v>
      </c>
      <c r="C16" s="16">
        <f>SUM(C17:C32)</f>
        <v>2001730.3299999998</v>
      </c>
      <c r="D16" s="13" t="s">
        <v>38</v>
      </c>
    </row>
    <row r="17" spans="1:4" ht="11.25" customHeight="1" x14ac:dyDescent="0.2">
      <c r="A17" s="7" t="s">
        <v>8</v>
      </c>
      <c r="B17" s="17">
        <v>545975.43000000005</v>
      </c>
      <c r="C17" s="17">
        <v>1637566.65</v>
      </c>
      <c r="D17" s="14">
        <v>1000</v>
      </c>
    </row>
    <row r="18" spans="1:4" ht="11.25" customHeight="1" x14ac:dyDescent="0.2">
      <c r="A18" s="7" t="s">
        <v>9</v>
      </c>
      <c r="B18" s="17">
        <v>62195.93</v>
      </c>
      <c r="C18" s="17">
        <v>116634.24000000001</v>
      </c>
      <c r="D18" s="14">
        <v>2000</v>
      </c>
    </row>
    <row r="19" spans="1:4" ht="11.25" customHeight="1" x14ac:dyDescent="0.2">
      <c r="A19" s="7" t="s">
        <v>10</v>
      </c>
      <c r="B19" s="17">
        <v>91722.28</v>
      </c>
      <c r="C19" s="17">
        <v>247529.44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306520.09999999986</v>
      </c>
      <c r="C33" s="16">
        <f>C4-C16</f>
        <v>202664.92000000016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20000</v>
      </c>
      <c r="C41" s="16">
        <f>SUM(C42:C44)</f>
        <v>11698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20000</v>
      </c>
      <c r="C43" s="17">
        <v>11698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-20000</v>
      </c>
      <c r="C45" s="16">
        <f>C36-C41</f>
        <v>-11698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9889.1299999999992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9889.1299999999992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119542.73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119542.73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-119542.73</v>
      </c>
      <c r="C59" s="16">
        <f>C48-C54</f>
        <v>9889.1299999999992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166977.36999999988</v>
      </c>
      <c r="C61" s="16">
        <f>C59+C45+C33</f>
        <v>200856.05000000016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254145.49</v>
      </c>
      <c r="C63" s="16">
        <v>53289.440000000002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421122.86</v>
      </c>
      <c r="C65" s="16">
        <v>254145.49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revision/>
  <cp:lastPrinted>2019-05-15T20:50:09Z</cp:lastPrinted>
  <dcterms:created xsi:type="dcterms:W3CDTF">2012-12-11T20:31:36Z</dcterms:created>
  <dcterms:modified xsi:type="dcterms:W3CDTF">2023-07-25T15:25:17Z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