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13_ncr:1_{F6649627-CF5E-42BE-BA6B-091ABEC471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12" i="2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<sst xmlns="http://schemas.openxmlformats.org/spreadsheetml/2006/main" count="27" uniqueCount="27">
  <si>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</si>
  <si>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</si>
  <si>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</si>
  <si>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</si>
  <si>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</si>
  <si>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</si>
  <si>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</si>
  <si>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</si>
  <si>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</si>
  <si>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</si>
  <si>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</si>
  <si>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</si>
  <si>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</si>
  <si>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</si>
  <si>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</si>
  <si>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</si>
  <si>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</si>
  <si>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</si>
  <si>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</si>
  <si>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</si>
  <si>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</si>
  <si>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</si>
  <si>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</si>
  <si>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</si>
  <si>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</si>
  <si>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</si>
  <si>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Casa de la Cultura Fray Nicolás P. Navarrete del Municipio de Santiago Maravatío, Guanajuato.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</si>
</sst>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29" sqref="A29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1570780.2</v>
      </c>
      <c r="C3" s="8">
        <f t="shared" ref="C3:F3" si="0">C4+C12</f>
        <v>3305840.3</v>
      </c>
      <c r="D3" s="8">
        <f t="shared" si="0"/>
        <v>1544242.84</v>
      </c>
      <c r="E3" s="8">
        <f t="shared" si="0"/>
        <v>1761597.46</v>
      </c>
      <c r="F3" s="8">
        <f t="shared" si="0"/>
        <v>190817.26</v>
      </c>
    </row>
    <row r="4" spans="1:6" x14ac:dyDescent="0.2">
      <c r="A4" s="5" t="s">
        <v>4</v>
      </c>
      <c r="B4" s="8">
        <f>SUM(B5:B11)</f>
        <v>426616.27</v>
      </c>
      <c r="C4" s="8">
        <f>SUM(C5:C11)</f>
        <v>1858533.1</v>
      </c>
      <c r="D4" s="8">
        <f>SUM(D5:D11)</f>
        <v>1261099.57</v>
      </c>
      <c r="E4" s="8">
        <f>SUM(E5:E11)</f>
        <v>597433.53</v>
      </c>
      <c r="F4" s="8">
        <f>SUM(F5:F11)</f>
        <v>170817.26</v>
      </c>
    </row>
    <row r="5" spans="1:6" x14ac:dyDescent="0.2">
      <c r="A5" s="6" t="s">
        <v>5</v>
      </c>
      <c r="B5" s="9">
        <v>254145.49</v>
      </c>
      <c r="C5" s="9">
        <v>566864.81999999995</v>
      </c>
      <c r="D5" s="9">
        <v>145741.96</v>
      </c>
      <c r="E5" s="9">
        <v>421122.86</v>
      </c>
      <c r="F5" s="9">
        <f t="shared" ref="F5:F11" si="1">E5-B5</f>
        <v>166977.37</v>
      </c>
    </row>
    <row r="6" spans="1:6" x14ac:dyDescent="0.2">
      <c r="A6" s="6" t="s">
        <v>6</v>
      </c>
      <c r="B6" s="9">
        <v>172470.78</v>
      </c>
      <c r="C6" s="9">
        <v>1291668.28</v>
      </c>
      <c r="D6" s="9">
        <v>1115357.6100000001</v>
      </c>
      <c r="E6" s="9">
        <v>176310.67</v>
      </c>
      <c r="F6" s="9">
        <f t="shared" si="1"/>
        <v>3839.890000000014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1144163.93</v>
      </c>
      <c r="C12" s="8">
        <f>SUM(C13:C21)</f>
        <v>1447307.2</v>
      </c>
      <c r="D12" s="8">
        <f>SUM(D13:D21)</f>
        <v>283143.27</v>
      </c>
      <c r="E12" s="8">
        <f>SUM(E13:E21)</f>
        <v>1164163.93</v>
      </c>
      <c r="F12" s="8">
        <f>SUM(F13:F21)</f>
        <v>20000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903650.22</v>
      </c>
      <c r="C15" s="10">
        <v>903650.22</v>
      </c>
      <c r="D15" s="10">
        <v>0</v>
      </c>
      <c r="E15" s="10">
        <v>903650.22</v>
      </c>
      <c r="F15" s="10">
        <f t="shared" si="2"/>
        <v>0</v>
      </c>
    </row>
    <row r="16" spans="1:6" x14ac:dyDescent="0.2">
      <c r="A16" s="6" t="s">
        <v>14</v>
      </c>
      <c r="B16" s="9">
        <v>497606.98</v>
      </c>
      <c r="C16" s="9">
        <v>517606.98</v>
      </c>
      <c r="D16" s="9">
        <v>0</v>
      </c>
      <c r="E16" s="9">
        <v>517606.98</v>
      </c>
      <c r="F16" s="9">
        <f t="shared" si="2"/>
        <v>20000</v>
      </c>
    </row>
    <row r="17" spans="1:6" x14ac:dyDescent="0.2">
      <c r="A17" s="6" t="s">
        <v>15</v>
      </c>
      <c r="B17" s="9">
        <v>26050</v>
      </c>
      <c r="C17" s="9">
        <v>26050</v>
      </c>
      <c r="D17" s="9">
        <v>0</v>
      </c>
      <c r="E17" s="9">
        <v>26050</v>
      </c>
      <c r="F17" s="9">
        <f t="shared" si="2"/>
        <v>0</v>
      </c>
    </row>
    <row r="18" spans="1:6" x14ac:dyDescent="0.2">
      <c r="A18" s="6" t="s">
        <v>16</v>
      </c>
      <c r="B18" s="9">
        <v>-283143.27</v>
      </c>
      <c r="C18" s="9">
        <v>0</v>
      </c>
      <c r="D18" s="9">
        <v>283143.27</v>
      </c>
      <c r="E18" s="9">
        <v>-283143.27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2018-03-08T18:40:55Z</cp:lastPrinted>
  <dcterms:created xsi:type="dcterms:W3CDTF">2014-02-09T04:04:15Z</dcterms:created>
  <dcterms:modified xsi:type="dcterms:W3CDTF">2023-07-25T15:26:19Z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