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INFORMACION PROGRAMATICA\"/>
    </mc:Choice>
  </mc:AlternateContent>
  <xr:revisionPtr revIDLastSave="0" documentId="8_{FB47BF77-F902-4E95-AEA7-5C4273AB1C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K20" i="1"/>
  <c r="H20" i="1"/>
  <c r="I20" i="1"/>
  <c r="G20" i="1"/>
  <c r="G22" i="1" s="1"/>
  <c r="M10" i="1"/>
  <c r="L10" i="1"/>
  <c r="G10" i="1"/>
  <c r="G9" i="1"/>
  <c r="K13" i="1" l="1"/>
  <c r="J13" i="1"/>
  <c r="I13" i="1"/>
  <c r="H13" i="1"/>
  <c r="G13" i="1"/>
  <c r="M20" i="1" l="1"/>
  <c r="M13" i="1"/>
  <c r="M9" i="1"/>
  <c r="K22" i="1"/>
  <c r="I22" i="1"/>
  <c r="H22" i="1"/>
  <c r="J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<sst xmlns="http://schemas.openxmlformats.org/spreadsheetml/2006/main" count="26" uniqueCount="26">
  <si>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</si>
  <si>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</si>
  <si>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</si>
  <si>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</si>
  <si>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</si>
  <si>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</si>
  <si>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</si>
  <si>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</si>
  <si>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</si>
  <si>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</si>
  <si>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</si>
  <si>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</si>
  <si>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</si>
  <si>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</si>
  <si>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</si>
  <si>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</si>
  <si>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</si>
  <si>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</si>
  <si>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</si>
  <si>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</si>
  <si>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</si>
  <si>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</si>
  <si>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</si>
  <si>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ESTANTERIA</t>
  </si>
  <si>
    <t>EQUIPO DE COMPUTO Y DE TECNOLOGIAS DE LA INFORMAC</t>
  </si>
  <si>
    <t>Casa de la Cultura Fray Nicolás P. Navarrete del Municipio de Santiago Maravatío, Guanajuato.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</si>
</sst>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K25" sqref="K25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4040</v>
      </c>
      <c r="H9" s="36">
        <v>4040</v>
      </c>
      <c r="I9" s="36">
        <v>4040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20000</v>
      </c>
      <c r="H10" s="36">
        <v>20000</v>
      </c>
      <c r="I10" s="36">
        <v>20000</v>
      </c>
      <c r="J10" s="36">
        <v>0</v>
      </c>
      <c r="K10" s="36">
        <v>20000</v>
      </c>
      <c r="L10" s="37">
        <f>IFERROR(K10/H10,0)</f>
        <v>1</v>
      </c>
      <c r="M10" s="38">
        <f>IFERROR(K10/I10,0)</f>
        <v>1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24040</v>
      </c>
      <c r="H13" s="7">
        <f>SUM(H9:H10)</f>
        <v>24040</v>
      </c>
      <c r="I13" s="7">
        <f>SUM(I9:I10)</f>
        <v>24040</v>
      </c>
      <c r="J13" s="7">
        <f>SUM(J9:J10)</f>
        <v>0</v>
      </c>
      <c r="K13" s="7">
        <f>SUM(K9:K10)</f>
        <v>20000</v>
      </c>
      <c r="L13" s="8">
        <f>IFERROR(K13/H13,0)</f>
        <v>0.83194675540765395</v>
      </c>
      <c r="M13" s="9">
        <f>IFERROR(K13/I13,0)</f>
        <v>0.83194675540765395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5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5">
      <c r="B20" s="67" t="s">
        <v>17</v>
      </c>
      <c r="C20" s="68"/>
      <c r="D20" s="68"/>
      <c r="E20" s="68"/>
      <c r="F20" s="68"/>
      <c r="G20" s="7">
        <f>+G16</f>
        <v>0</v>
      </c>
      <c r="H20" s="7">
        <f t="shared" ref="H20:K20" si="0">+H16</f>
        <v>0</v>
      </c>
      <c r="I20" s="7">
        <f t="shared" si="0"/>
        <v>0</v>
      </c>
      <c r="J20" s="7">
        <f>+J16</f>
        <v>0</v>
      </c>
      <c r="K20" s="7">
        <f t="shared" si="0"/>
        <v>0</v>
      </c>
      <c r="L20" s="8">
        <f>IFERROR(K20/H20,0)</f>
        <v>0</v>
      </c>
      <c r="M20" s="9">
        <f>IFERROR(K20/I20,0)</f>
        <v>0</v>
      </c>
    </row>
    <row r="21" spans="2:13" x14ac:dyDescent="0.25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5">
      <c r="B22" s="52" t="s">
        <v>18</v>
      </c>
      <c r="C22" s="53"/>
      <c r="D22" s="53"/>
      <c r="E22" s="53"/>
      <c r="F22" s="53"/>
      <c r="G22" s="10">
        <f>+G13+G20</f>
        <v>24040</v>
      </c>
      <c r="H22" s="10">
        <f>+H13+H20</f>
        <v>24040</v>
      </c>
      <c r="I22" s="10">
        <f>+I13+I20</f>
        <v>24040</v>
      </c>
      <c r="J22" s="10">
        <f>+J13+J20</f>
        <v>0</v>
      </c>
      <c r="K22" s="10">
        <f>+K13+K20</f>
        <v>20000</v>
      </c>
      <c r="L22" s="11">
        <f>IFERROR(K22/H22,0)</f>
        <v>0.83194675540765395</v>
      </c>
      <c r="M22" s="12">
        <f>IFERROR(K22/I22,0)</f>
        <v>0.83194675540765395</v>
      </c>
    </row>
    <row r="23" spans="2:13" x14ac:dyDescent="0.25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4.4" x14ac:dyDescent="0.3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2020-08-06T19:52:58Z</dcterms:created>
  <dcterms:modified xsi:type="dcterms:W3CDTF">2023-07-25T16:27:37Z</dcterms:modified>
</cp:coreProperties>
</file>