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DO TRIMESTRE 2022\INFORMACION CONTABL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D22" i="3"/>
  <c r="C22" i="3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<sst xmlns="http://schemas.openxmlformats.org/spreadsheetml/2006/main" count="73" uniqueCount="57">
  <si>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</si>
  <si>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</si>
  <si>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</si>
  <si>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</si>
  <si>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</si>
  <si>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</si>
  <si>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</si>
  <si>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</si>
  <si>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</si>
  <si>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</si>
  <si>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</si>
  <si>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</si>
  <si>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</si>
  <si>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</si>
  <si>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</si>
  <si>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</si>
  <si>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</si>
  <si>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</si>
  <si>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</si>
  <si>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</si>
  <si>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</si>
  <si>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</si>
  <si>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</si>
  <si>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</si>
  <si>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</si>
  <si>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</si>
  <si>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</si>
  <si>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</si>
  <si>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</si>
  <si>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</si>
  <si>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</si>
  <si>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</si>
  <si>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</si>
  <si>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</si>
  <si>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</si>
  <si>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</si>
  <si>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</si>
  <si>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</si>
  <si>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</si>
  <si>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</si>
  <si>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</si>
  <si>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</si>
  <si>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</si>
  <si>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</si>
  <si>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</si>
  <si>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</si>
  <si>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</si>
  <si>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</si>
  <si>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</si>
  <si>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</si>
  <si>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</si>
  <si>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</si>
  <si>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</si>
  <si>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</si>
  <si>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</si>
  <si>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</si>
  <si>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Santiago Maravatío, Gto.
ESTADO DE ACTIVIDADES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</si>
</sst>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topLeftCell="A33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54177.88</v>
      </c>
      <c r="D4" s="28">
        <f>SUM(D5:D11)</f>
        <v>105052.2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1671.88</v>
      </c>
      <c r="D9" s="30">
        <v>2708.2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52506</v>
      </c>
      <c r="D11" s="30">
        <v>102344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3778114.66</v>
      </c>
      <c r="D12" s="28">
        <f>SUM(D13:D14)</f>
        <v>5875070.5800000001</v>
      </c>
      <c r="E12" s="31" t="s">
        <v>55</v>
      </c>
    </row>
    <row r="13" spans="1:5" ht="22.5" x14ac:dyDescent="0.2">
      <c r="A13" s="19"/>
      <c r="B13" s="26" t="s">
        <v>51</v>
      </c>
      <c r="C13" s="29">
        <v>36000</v>
      </c>
      <c r="D13" s="30">
        <v>143001.29999999999</v>
      </c>
      <c r="E13" s="31">
        <v>4210</v>
      </c>
    </row>
    <row r="14" spans="1:5" x14ac:dyDescent="0.2">
      <c r="A14" s="19"/>
      <c r="B14" s="20" t="s">
        <v>52</v>
      </c>
      <c r="C14" s="29">
        <v>3742114.66</v>
      </c>
      <c r="D14" s="30">
        <v>5732069.2800000003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3832292.54</v>
      </c>
      <c r="D22" s="3">
        <f>SUM(D4+D12+D15)</f>
        <v>5980122.7800000003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2619652.88</v>
      </c>
      <c r="D25" s="28">
        <f>SUM(D26:D28)</f>
        <v>4475956.58</v>
      </c>
      <c r="E25" s="31" t="s">
        <v>55</v>
      </c>
    </row>
    <row r="26" spans="1:5" x14ac:dyDescent="0.2">
      <c r="A26" s="19"/>
      <c r="B26" s="20" t="s">
        <v>37</v>
      </c>
      <c r="C26" s="29">
        <v>1949140.32</v>
      </c>
      <c r="D26" s="30">
        <v>3660249.84</v>
      </c>
      <c r="E26" s="31">
        <v>5110</v>
      </c>
    </row>
    <row r="27" spans="1:5" x14ac:dyDescent="0.2">
      <c r="A27" s="19"/>
      <c r="B27" s="20" t="s">
        <v>16</v>
      </c>
      <c r="C27" s="29">
        <v>453251.6</v>
      </c>
      <c r="D27" s="30">
        <v>586658.44999999995</v>
      </c>
      <c r="E27" s="31">
        <v>5120</v>
      </c>
    </row>
    <row r="28" spans="1:5" x14ac:dyDescent="0.2">
      <c r="A28" s="19"/>
      <c r="B28" s="20" t="s">
        <v>17</v>
      </c>
      <c r="C28" s="29">
        <v>217260.96</v>
      </c>
      <c r="D28" s="30">
        <v>229048.29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62824.82</v>
      </c>
      <c r="D29" s="28">
        <f>SUM(D30:D38)</f>
        <v>1117090.24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62824.82</v>
      </c>
      <c r="D33" s="30">
        <v>1117090.24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45311.98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45311.98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2682477.6999999997</v>
      </c>
      <c r="D59" s="3">
        <f>SUM(D56+D49+D43+D39+D29+D25)</f>
        <v>5638358.7999999998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1149814.8400000003</v>
      </c>
      <c r="D61" s="28">
        <f>D22-D59</f>
        <v>341763.98000000045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2018-03-04T05:17:13Z</cp:lastPrinted>
  <dcterms:created xsi:type="dcterms:W3CDTF">2012-12-11T20:29:16Z</dcterms:created>
  <dcterms:modified xsi:type="dcterms:W3CDTF">2022-07-21T17:42:52Z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