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CUENTA PUBLICA SEGUNDO TRIMESTRE 2022\DIF 2DO TRIMESTRE 2022\INFORMACION PRESUPUESTAL\"/>
    </mc:Choice>
  </mc:AlternateContent>
  <xr:revisionPtr revIDLastSave="0" documentId="13_ncr:1_{5BB30C0F-E0A3-45C8-8CE6-EF1999E03BC1}" xr6:coauthVersionLast="47" xr6:coauthVersionMax="47" xr10:uidLastSave="{00000000-0000-0000-0000-000000000000}"/>
  <bookViews>
    <workbookView xWindow="-110" yWindow="-110" windowWidth="19420" windowHeight="1030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E6" i="5"/>
  <c r="H13" i="5"/>
  <c r="H6" i="5" s="1"/>
  <c r="D42" i="5"/>
  <c r="F42" i="5"/>
  <c r="G42" i="5"/>
  <c r="E36" i="5"/>
  <c r="H38" i="5"/>
  <c r="H36" i="5" s="1"/>
  <c r="E25" i="5"/>
  <c r="E16" i="5"/>
  <c r="E42" i="5" l="1"/>
  <c r="H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<sst xmlns="http://schemas.openxmlformats.org/spreadsheetml/2006/main" count="44" uniqueCount="44">
  <si>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</si>
  <si>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</si>
  <si>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</si>
  <si>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</si>
  <si>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</si>
  <si>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</si>
  <si>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</si>
  <si>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</si>
  <si>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</si>
  <si>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</si>
  <si>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</si>
  <si>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</si>
  <si>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</si>
  <si>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</si>
  <si>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</si>
  <si>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</si>
  <si>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</si>
  <si>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</si>
  <si>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</si>
  <si>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</si>
  <si>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</si>
  <si>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</si>
  <si>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</si>
  <si>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</si>
  <si>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</si>
  <si>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</si>
  <si>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</si>
  <si>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</si>
  <si>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</si>
  <si>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</si>
  <si>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</si>
  <si>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</si>
  <si>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</si>
  <si>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</si>
  <si>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</si>
  <si>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</si>
  <si>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</si>
  <si>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</si>
  <si>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</si>
  <si>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</si>
  <si>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</si>
  <si>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</si>
  <si>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</si>
  <si>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Santiago Maravatío, Gto.
Estado Análitico del Ejercicio del Presupuesto de Egresos
Clasificación Funcional (Finalidad y Función)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</si>
</sst>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abSelected="1" workbookViewId="0">
      <selection activeCell="C15" sqref="C15"/>
    </sheetView>
  </sheetViews>
  <sheetFormatPr baseColWidth="10" defaultColWidth="12" defaultRowHeight="10" x14ac:dyDescent="0.2"/>
  <cols>
    <col min="1" max="1" width="4.77734375" style="1" customWidth="1"/>
    <col min="2" max="2" width="62.77734375" style="1" customWidth="1"/>
    <col min="3" max="4" width="14.33203125" style="1" customWidth="1"/>
    <col min="5" max="5" width="15.33203125" style="1" customWidth="1"/>
    <col min="6" max="6" width="15.6640625" style="1" customWidth="1"/>
    <col min="7" max="7" width="14.6640625" style="1" customWidth="1"/>
    <col min="8" max="8" width="14.77734375" style="1" customWidth="1"/>
    <col min="9" max="16384" width="12" style="1"/>
  </cols>
  <sheetData>
    <row r="1" spans="1:8" ht="50.15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ht="10.5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ht="10.5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ht="10.5" x14ac:dyDescent="0.25">
      <c r="A6" s="11" t="s">
        <v>5</v>
      </c>
      <c r="B6" s="9"/>
      <c r="C6" s="5">
        <f t="shared" ref="C6:H6" si="0">SUM(C7:C14)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1:8" ht="10.5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ht="10.5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ht="10.5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ht="10.5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ht="10.5" x14ac:dyDescent="0.2">
      <c r="A11" s="8"/>
      <c r="B11" s="12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ht="10.5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ht="10.5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ht="10.5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ht="10.5" x14ac:dyDescent="0.25">
      <c r="A16" s="11" t="s">
        <v>9</v>
      </c>
      <c r="B16" s="13"/>
      <c r="C16" s="5">
        <f t="shared" ref="C16:H16" si="3">SUM(C17:C23)</f>
        <v>6481920.3099999996</v>
      </c>
      <c r="D16" s="5">
        <f t="shared" si="3"/>
        <v>1991258</v>
      </c>
      <c r="E16" s="5">
        <f t="shared" si="3"/>
        <v>8473178.3099999987</v>
      </c>
      <c r="F16" s="5">
        <f t="shared" si="3"/>
        <v>3346604.37</v>
      </c>
      <c r="G16" s="5">
        <f t="shared" si="3"/>
        <v>3346604.37</v>
      </c>
      <c r="H16" s="5">
        <f t="shared" si="3"/>
        <v>5126573.9399999985</v>
      </c>
    </row>
    <row r="17" spans="1:8" ht="10.5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ht="10.5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ht="10.5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ht="10.5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ht="10.5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ht="10.5" x14ac:dyDescent="0.2">
      <c r="A22" s="8"/>
      <c r="B22" s="12" t="s">
        <v>27</v>
      </c>
      <c r="C22" s="5">
        <v>6481920.3099999996</v>
      </c>
      <c r="D22" s="5">
        <v>1991258</v>
      </c>
      <c r="E22" s="5">
        <f t="shared" si="5"/>
        <v>8473178.3099999987</v>
      </c>
      <c r="F22" s="5">
        <v>3346604.37</v>
      </c>
      <c r="G22" s="5">
        <v>3346604.37</v>
      </c>
      <c r="H22" s="5">
        <f t="shared" si="4"/>
        <v>5126573.9399999985</v>
      </c>
    </row>
    <row r="23" spans="1:8" ht="10.5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ht="10.5" x14ac:dyDescent="0.25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ht="10.5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ht="10.5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ht="10.5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ht="10.5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ht="10.5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ht="10.5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ht="10.5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ht="10.5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ht="10.5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ht="10.5" x14ac:dyDescent="0.25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ht="10.5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0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ht="10.5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ht="10.5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ht="10.5" x14ac:dyDescent="0.25">
      <c r="A42" s="16"/>
      <c r="B42" s="17" t="s">
        <v>32</v>
      </c>
      <c r="C42" s="6">
        <f t="shared" ref="C42:H42" si="12">SUM(C36+C25+C16+C6)</f>
        <v>6481920.3099999996</v>
      </c>
      <c r="D42" s="6">
        <f t="shared" si="12"/>
        <v>1991258</v>
      </c>
      <c r="E42" s="6">
        <f t="shared" si="12"/>
        <v>8473178.3099999987</v>
      </c>
      <c r="F42" s="6">
        <f t="shared" si="12"/>
        <v>3346604.37</v>
      </c>
      <c r="G42" s="6">
        <f t="shared" si="12"/>
        <v>3346604.37</v>
      </c>
      <c r="H42" s="6">
        <f t="shared" si="12"/>
        <v>5126573.9399999985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2022-07-21T18:41:26Z</cp:lastPrinted>
  <dcterms:created xsi:type="dcterms:W3CDTF">2014-02-10T03:37:14Z</dcterms:created>
  <dcterms:modified xsi:type="dcterms:W3CDTF">2022-08-05T18:09:43Z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