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rián\Documents\1 PARAMUNICIPALES\DIF\DIF 3ER TRIMESTRE 2022\INFORMACION PRESUPUESTAL\"/>
    </mc:Choice>
  </mc:AlternateContent>
  <bookViews>
    <workbookView xWindow="0" yWindow="0" windowWidth="19200" windowHeight="11940"/>
  </bookViews>
  <sheets>
    <sheet name="0325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C24" i="1" l="1"/>
  <c r="E24" i="1"/>
  <c r="D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<sst xmlns="http://schemas.openxmlformats.org/spreadsheetml/2006/main" count="45" uniqueCount="37">
  <si>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</si>
  <si>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</si>
  <si>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</si>
  <si>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</si>
  <si>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</si>
  <si>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</si>
  <si>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</si>
  <si>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</si>
  <si>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</si>
  <si>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</si>
  <si>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</si>
  <si>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</si>
  <si>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</si>
  <si>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</si>
  <si>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</si>
  <si>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</si>
  <si>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</si>
  <si>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</si>
  <si>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</si>
  <si>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</si>
  <si>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</si>
  <si>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</si>
  <si>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</si>
  <si>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</si>
  <si>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</si>
  <si>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</si>
  <si>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</si>
  <si>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</si>
  <si>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</si>
  <si>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</si>
  <si>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</si>
  <si>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</si>
  <si>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</si>
  <si>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</si>
  <si>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</si>
  <si>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</si>
  <si>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Sistema para el Desarrollo Integral de la Familia del Municipio de Santiago Maravatío, Gto.
Flujo de Fondos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</si>
</sst>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tabSelected="1" workbookViewId="0">
      <selection activeCell="E15" sqref="E15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6481920.3099999996</v>
      </c>
      <c r="D3" s="3">
        <f t="shared" ref="D3:E3" si="0">SUM(D4:D13)</f>
        <v>5979955.6200000001</v>
      </c>
      <c r="E3" s="4">
        <f t="shared" si="0"/>
        <v>5979955.6200000001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3968.96</v>
      </c>
      <c r="D8" s="6">
        <v>2635.46</v>
      </c>
      <c r="E8" s="7">
        <v>2635.46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149000</v>
      </c>
      <c r="D10" s="6">
        <v>58836</v>
      </c>
      <c r="E10" s="7">
        <v>58836</v>
      </c>
    </row>
    <row r="11" spans="1:5" x14ac:dyDescent="0.2">
      <c r="A11" s="5"/>
      <c r="B11" s="14" t="s">
        <v>8</v>
      </c>
      <c r="C11" s="6">
        <v>235980</v>
      </c>
      <c r="D11" s="6">
        <v>54000</v>
      </c>
      <c r="E11" s="7">
        <v>54000</v>
      </c>
    </row>
    <row r="12" spans="1:5" x14ac:dyDescent="0.2">
      <c r="A12" s="5"/>
      <c r="B12" s="14" t="s">
        <v>9</v>
      </c>
      <c r="C12" s="6">
        <v>6092971.3499999996</v>
      </c>
      <c r="D12" s="6">
        <v>5265357.49</v>
      </c>
      <c r="E12" s="7">
        <v>5265357.49</v>
      </c>
    </row>
    <row r="13" spans="1:5" x14ac:dyDescent="0.2">
      <c r="A13" s="8"/>
      <c r="B13" s="14" t="s">
        <v>10</v>
      </c>
      <c r="C13" s="6">
        <v>0</v>
      </c>
      <c r="D13" s="6">
        <v>599126.67000000004</v>
      </c>
      <c r="E13" s="7">
        <v>599126.67000000004</v>
      </c>
    </row>
    <row r="14" spans="1:5" x14ac:dyDescent="0.2">
      <c r="A14" s="18" t="s">
        <v>11</v>
      </c>
      <c r="B14" s="2"/>
      <c r="C14" s="9">
        <f>SUM(C15:C23)</f>
        <v>6481920.3099999996</v>
      </c>
      <c r="D14" s="9">
        <f t="shared" ref="D14:E14" si="1">SUM(D15:D23)</f>
        <v>5159976.04</v>
      </c>
      <c r="E14" s="10">
        <f t="shared" si="1"/>
        <v>5159976.04</v>
      </c>
    </row>
    <row r="15" spans="1:5" x14ac:dyDescent="0.2">
      <c r="A15" s="5"/>
      <c r="B15" s="14" t="s">
        <v>12</v>
      </c>
      <c r="C15" s="6">
        <v>4544539.26</v>
      </c>
      <c r="D15" s="6">
        <v>3367633.9</v>
      </c>
      <c r="E15" s="7">
        <v>3367633.9</v>
      </c>
    </row>
    <row r="16" spans="1:5" x14ac:dyDescent="0.2">
      <c r="A16" s="5"/>
      <c r="B16" s="14" t="s">
        <v>13</v>
      </c>
      <c r="C16" s="6">
        <v>788114.86</v>
      </c>
      <c r="D16" s="6">
        <v>644437.11</v>
      </c>
      <c r="E16" s="7">
        <v>644437.11</v>
      </c>
    </row>
    <row r="17" spans="1:5" x14ac:dyDescent="0.2">
      <c r="A17" s="5"/>
      <c r="B17" s="14" t="s">
        <v>14</v>
      </c>
      <c r="C17" s="6">
        <v>380884.18</v>
      </c>
      <c r="D17" s="6">
        <v>323953.49</v>
      </c>
      <c r="E17" s="7">
        <v>323953.49</v>
      </c>
    </row>
    <row r="18" spans="1:5" x14ac:dyDescent="0.2">
      <c r="A18" s="5"/>
      <c r="B18" s="14" t="s">
        <v>9</v>
      </c>
      <c r="C18" s="6">
        <v>541322.19999999995</v>
      </c>
      <c r="D18" s="6">
        <v>153324.87</v>
      </c>
      <c r="E18" s="7">
        <v>153324.87</v>
      </c>
    </row>
    <row r="19" spans="1:5" x14ac:dyDescent="0.2">
      <c r="A19" s="5"/>
      <c r="B19" s="14" t="s">
        <v>15</v>
      </c>
      <c r="C19" s="6">
        <v>70000</v>
      </c>
      <c r="D19" s="6">
        <v>71500</v>
      </c>
      <c r="E19" s="7">
        <v>71500</v>
      </c>
    </row>
    <row r="20" spans="1:5" x14ac:dyDescent="0.2">
      <c r="A20" s="5"/>
      <c r="B20" s="14" t="s">
        <v>16</v>
      </c>
      <c r="C20" s="6">
        <v>0</v>
      </c>
      <c r="D20" s="6">
        <v>599126.67000000004</v>
      </c>
      <c r="E20" s="7">
        <v>599126.67000000004</v>
      </c>
    </row>
    <row r="21" spans="1:5" x14ac:dyDescent="0.2">
      <c r="A21" s="5"/>
      <c r="B21" s="14" t="s">
        <v>17</v>
      </c>
      <c r="C21" s="6">
        <v>157059.81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819979.58000000007</v>
      </c>
      <c r="E24" s="13">
        <f>E3-E14</f>
        <v>819979.58000000007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819979.58</v>
      </c>
      <c r="E28" s="21">
        <f>SUM(E29:E35)</f>
        <v>819979.58</v>
      </c>
    </row>
    <row r="29" spans="1:5" x14ac:dyDescent="0.2">
      <c r="A29" s="5"/>
      <c r="B29" s="14" t="s">
        <v>26</v>
      </c>
      <c r="C29" s="22">
        <v>0</v>
      </c>
      <c r="D29" s="22">
        <v>790154.5</v>
      </c>
      <c r="E29" s="23">
        <v>790154.5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11825.08</v>
      </c>
      <c r="E32" s="23">
        <v>11825.08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18000</v>
      </c>
      <c r="E34" s="23">
        <v>18000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819979.58</v>
      </c>
      <c r="E40" s="13">
        <f>E28+E36</f>
        <v>819979.58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Adrián</cp:lastModifiedBy>
  <cp:lastPrinted>2022-10-24T03:55:44Z</cp:lastPrinted>
  <dcterms:created xsi:type="dcterms:W3CDTF">2017-12-20T04:54:53Z</dcterms:created>
  <dcterms:modified xsi:type="dcterms:W3CDTF">2022-10-24T03:55:47Z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