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DIF 2023\VALIDACION\"/>
    </mc:Choice>
  </mc:AlternateContent>
  <xr:revisionPtr revIDLastSave="0" documentId="13_ncr:1_{540E8F10-C687-47CE-BB25-9C9FCA032225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E12" i="2" l="1"/>
  <c r="D3" i="2"/>
  <c r="C3" i="2"/>
  <c r="B3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<sst xmlns="http://schemas.openxmlformats.org/spreadsheetml/2006/main" count="27" uniqueCount="27">
  <si>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</si>
  <si>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</si>
  <si>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</si>
  <si>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</si>
  <si>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</si>
  <si>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</si>
  <si>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</si>
  <si>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</si>
  <si>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</si>
  <si>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</si>
  <si>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</si>
  <si>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</si>
  <si>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</si>
  <si>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</si>
  <si>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</si>
  <si>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</si>
  <si>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</si>
  <si>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</si>
  <si>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</si>
  <si>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</si>
  <si>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</si>
  <si>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</si>
  <si>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</si>
  <si>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</si>
  <si>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</si>
  <si>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</si>
  <si>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Santiago Maravatío, Gto.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</si>
</sst>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A26" sqref="A26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2184627.5300000003</v>
      </c>
      <c r="C3" s="8">
        <f t="shared" ref="C3:F3" si="0">C4+C12</f>
        <v>13347840.460000001</v>
      </c>
      <c r="D3" s="8">
        <f t="shared" si="0"/>
        <v>10773526.699999999</v>
      </c>
      <c r="E3" s="8">
        <f t="shared" si="0"/>
        <v>2574313.7599999998</v>
      </c>
      <c r="F3" s="8">
        <f t="shared" si="0"/>
        <v>389686.22999999986</v>
      </c>
    </row>
    <row r="4" spans="1:6" x14ac:dyDescent="0.2">
      <c r="A4" s="5" t="s">
        <v>4</v>
      </c>
      <c r="B4" s="8">
        <f>SUM(B5:B11)</f>
        <v>1162837.72</v>
      </c>
      <c r="C4" s="8">
        <f>SUM(C5:C11)</f>
        <v>4539736.6400000006</v>
      </c>
      <c r="D4" s="8">
        <f>SUM(D5:D11)</f>
        <v>3063920.69</v>
      </c>
      <c r="E4" s="8">
        <f>SUM(E5:E11)</f>
        <v>1475815.95</v>
      </c>
      <c r="F4" s="8">
        <f>SUM(F5:F11)</f>
        <v>312978.22999999986</v>
      </c>
    </row>
    <row r="5" spans="1:6" x14ac:dyDescent="0.2">
      <c r="A5" s="6" t="s">
        <v>5</v>
      </c>
      <c r="B5" s="9">
        <v>1080966.55</v>
      </c>
      <c r="C5" s="9">
        <v>1962832.36</v>
      </c>
      <c r="D5" s="9">
        <v>577984.44999999995</v>
      </c>
      <c r="E5" s="9">
        <v>1384847.91</v>
      </c>
      <c r="F5" s="9">
        <f t="shared" ref="F5:F11" si="1">E5-B5</f>
        <v>303881.35999999987</v>
      </c>
    </row>
    <row r="6" spans="1:6" x14ac:dyDescent="0.2">
      <c r="A6" s="6" t="s">
        <v>6</v>
      </c>
      <c r="B6" s="9">
        <v>81871.17</v>
      </c>
      <c r="C6" s="9">
        <v>2395884.08</v>
      </c>
      <c r="D6" s="9">
        <v>2305936.84</v>
      </c>
      <c r="E6" s="9">
        <v>89947.24</v>
      </c>
      <c r="F6" s="9">
        <f t="shared" si="1"/>
        <v>8076.070000000007</v>
      </c>
    </row>
    <row r="7" spans="1:6" x14ac:dyDescent="0.2">
      <c r="A7" s="6" t="s">
        <v>7</v>
      </c>
      <c r="B7" s="9">
        <v>0</v>
      </c>
      <c r="C7" s="9">
        <v>181020.2</v>
      </c>
      <c r="D7" s="9">
        <v>179999.4</v>
      </c>
      <c r="E7" s="9">
        <v>1020.8</v>
      </c>
      <c r="F7" s="9">
        <f t="shared" si="1"/>
        <v>1020.8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1021789.8100000002</v>
      </c>
      <c r="C12" s="8">
        <f>SUM(C13:C21)</f>
        <v>8808103.8200000003</v>
      </c>
      <c r="D12" s="8">
        <f>SUM(D13:D21)</f>
        <v>7709606.0099999998</v>
      </c>
      <c r="E12" s="8">
        <f>SUM(E13:E21)</f>
        <v>1098497.81</v>
      </c>
      <c r="F12" s="8">
        <f>SUM(F13:F21)</f>
        <v>76708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599126.67000000004</v>
      </c>
      <c r="C15" s="10">
        <v>1198253.3400000001</v>
      </c>
      <c r="D15" s="10">
        <v>599126.67000000004</v>
      </c>
      <c r="E15" s="10">
        <v>599126.67000000004</v>
      </c>
      <c r="F15" s="10">
        <f t="shared" si="2"/>
        <v>0</v>
      </c>
    </row>
    <row r="16" spans="1:6" x14ac:dyDescent="0.2">
      <c r="A16" s="6" t="s">
        <v>14</v>
      </c>
      <c r="B16" s="9">
        <v>1289349.55</v>
      </c>
      <c r="C16" s="9">
        <v>7006447.5499999998</v>
      </c>
      <c r="D16" s="9">
        <v>5640390</v>
      </c>
      <c r="E16" s="9">
        <v>1366057.55</v>
      </c>
      <c r="F16" s="9">
        <f t="shared" si="2"/>
        <v>76708</v>
      </c>
    </row>
    <row r="17" spans="1:6" x14ac:dyDescent="0.2">
      <c r="A17" s="6" t="s">
        <v>15</v>
      </c>
      <c r="B17" s="9">
        <v>26050</v>
      </c>
      <c r="C17" s="9">
        <v>26050</v>
      </c>
      <c r="D17" s="9">
        <v>0</v>
      </c>
      <c r="E17" s="9">
        <v>26050</v>
      </c>
      <c r="F17" s="9">
        <f t="shared" si="2"/>
        <v>0</v>
      </c>
    </row>
    <row r="18" spans="1:6" x14ac:dyDescent="0.2">
      <c r="A18" s="6" t="s">
        <v>16</v>
      </c>
      <c r="B18" s="9">
        <v>-892736.41</v>
      </c>
      <c r="C18" s="9">
        <v>577352.93000000005</v>
      </c>
      <c r="D18" s="9">
        <v>1470089.34</v>
      </c>
      <c r="E18" s="9">
        <v>-892736.41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2023-07-28T18:11:58Z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