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DISCIPLINA FINANCIERA\"/>
    </mc:Choice>
  </mc:AlternateContent>
  <xr:revisionPtr revIDLastSave="0" documentId="13_ncr:1_{DEE150B0-943F-4661-AD3F-746FF266AB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<sst xmlns="http://schemas.openxmlformats.org/spreadsheetml/2006/main" count="126" uniqueCount="125">
  <si>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</si>
  <si>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</si>
  <si>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</si>
  <si>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</si>
  <si>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</si>
  <si>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</si>
  <si>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</si>
  <si>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</si>
  <si>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</si>
  <si>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</si>
  <si>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</si>
  <si>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</si>
  <si>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</si>
  <si>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</si>
  <si>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</si>
  <si>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</si>
  <si>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</si>
  <si>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</si>
  <si>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</si>
  <si>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</si>
  <si>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</si>
  <si>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</si>
  <si>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</si>
  <si>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</si>
  <si>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</si>
  <si>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</si>
  <si>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</si>
  <si>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</si>
  <si>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</si>
  <si>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</si>
  <si>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</si>
  <si>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</si>
  <si>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</si>
  <si>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</si>
  <si>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</si>
  <si>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</si>
  <si>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</si>
  <si>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</si>
  <si>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</si>
  <si>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</si>
  <si>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</si>
  <si>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</si>
  <si>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</si>
  <si>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</si>
  <si>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</si>
  <si>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</si>
  <si>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</si>
  <si>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</si>
  <si>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</si>
  <si>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</si>
  <si>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</si>
  <si>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</si>
  <si>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</si>
  <si>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</si>
  <si>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</si>
  <si>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</si>
  <si>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</si>
  <si>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</si>
  <si>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</si>
  <si>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</si>
  <si>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</si>
  <si>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</si>
  <si>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</si>
  <si>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</si>
  <si>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</si>
  <si>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</si>
  <si>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</si>
  <si>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</si>
  <si>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</si>
  <si>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</si>
  <si>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</si>
  <si>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</si>
  <si>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</si>
  <si>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</si>
  <si>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</si>
  <si>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</si>
  <si>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</si>
  <si>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</si>
  <si>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</si>
  <si>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</si>
  <si>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</si>
  <si>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</si>
  <si>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</si>
  <si>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</si>
  <si>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</si>
  <si>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</si>
  <si>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</si>
  <si>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</si>
  <si>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</si>
  <si>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</si>
  <si>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</si>
  <si>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</si>
  <si>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</si>
  <si>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</si>
  <si>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</si>
  <si>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</si>
  <si>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</si>
  <si>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</si>
  <si>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</si>
  <si>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</si>
  <si>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</si>
  <si>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</si>
  <si>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</si>
  <si>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</si>
  <si>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</si>
  <si>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</si>
  <si>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</si>
  <si>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</si>
  <si>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</si>
  <si>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</si>
  <si>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</si>
  <si>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</si>
  <si>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</si>
  <si>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</si>
  <si>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</si>
  <si>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</si>
  <si>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</si>
  <si>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</si>
  <si>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</si>
  <si>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</si>
  <si>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</si>
  <si>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</si>
  <si>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para el Desarrollo Integral de la Familia del Municipio de Santiago Maravatío, Gto.</t>
  </si>
  <si>
    <t>al 31 de Diciembre de 2022 y al 30 de Septiembre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</si>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</sst>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15" sqref="A15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7" t="s">
        <v>0</v>
      </c>
      <c r="B1" s="37"/>
      <c r="C1" s="37"/>
      <c r="D1" s="37"/>
      <c r="E1" s="37"/>
      <c r="F1" s="37"/>
    </row>
    <row r="2" spans="1:6" x14ac:dyDescent="0.3">
      <c r="A2" s="38" t="s">
        <v>122</v>
      </c>
      <c r="B2" s="39"/>
      <c r="C2" s="39"/>
      <c r="D2" s="39"/>
      <c r="E2" s="39"/>
      <c r="F2" s="40"/>
    </row>
    <row r="3" spans="1:6" x14ac:dyDescent="0.3">
      <c r="A3" s="41" t="s">
        <v>1</v>
      </c>
      <c r="B3" s="42"/>
      <c r="C3" s="42"/>
      <c r="D3" s="42"/>
      <c r="E3" s="42"/>
      <c r="F3" s="43"/>
    </row>
    <row r="4" spans="1:6" x14ac:dyDescent="0.3">
      <c r="A4" s="44" t="s">
        <v>123</v>
      </c>
      <c r="B4" s="45"/>
      <c r="C4" s="45"/>
      <c r="D4" s="45"/>
      <c r="E4" s="45"/>
      <c r="F4" s="46"/>
    </row>
    <row r="5" spans="1:6" x14ac:dyDescent="0.3">
      <c r="A5" s="47" t="s">
        <v>2</v>
      </c>
      <c r="B5" s="48"/>
      <c r="C5" s="48"/>
      <c r="D5" s="48"/>
      <c r="E5" s="48"/>
      <c r="F5" s="49"/>
    </row>
    <row r="6" spans="1:6" s="6" customFormat="1" ht="28.8" x14ac:dyDescent="0.3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1508941.19</v>
      </c>
      <c r="C9" s="32">
        <f>SUM(C10:C16)</f>
        <v>1080966.5499999998</v>
      </c>
      <c r="D9" s="20" t="s">
        <v>10</v>
      </c>
      <c r="E9" s="32">
        <f>SUM(E10:E18)</f>
        <v>187455.78999999998</v>
      </c>
      <c r="F9" s="32">
        <f>SUM(F10:F18)</f>
        <v>206854.44999999998</v>
      </c>
    </row>
    <row r="10" spans="1:6" x14ac:dyDescent="0.3">
      <c r="A10" s="14" t="s">
        <v>11</v>
      </c>
      <c r="B10" s="36">
        <v>0</v>
      </c>
      <c r="C10" s="36">
        <v>0</v>
      </c>
      <c r="D10" s="21" t="s">
        <v>12</v>
      </c>
      <c r="E10" s="36">
        <v>109192.62</v>
      </c>
      <c r="F10" s="36">
        <v>109192.62</v>
      </c>
    </row>
    <row r="11" spans="1:6" x14ac:dyDescent="0.3">
      <c r="A11" s="14" t="s">
        <v>13</v>
      </c>
      <c r="B11" s="36">
        <v>1508941.19</v>
      </c>
      <c r="C11" s="36">
        <v>1080918.67</v>
      </c>
      <c r="D11" s="21" t="s">
        <v>14</v>
      </c>
      <c r="E11" s="36">
        <v>23804.5</v>
      </c>
      <c r="F11" s="36">
        <v>16804.5</v>
      </c>
    </row>
    <row r="12" spans="1:6" x14ac:dyDescent="0.3">
      <c r="A12" s="14" t="s">
        <v>15</v>
      </c>
      <c r="B12" s="36">
        <v>0</v>
      </c>
      <c r="C12" s="36">
        <v>47.88</v>
      </c>
      <c r="D12" s="21" t="s">
        <v>16</v>
      </c>
      <c r="E12" s="36">
        <v>0</v>
      </c>
      <c r="F12" s="36">
        <v>0</v>
      </c>
    </row>
    <row r="13" spans="1:6" x14ac:dyDescent="0.3">
      <c r="A13" s="14" t="s">
        <v>17</v>
      </c>
      <c r="B13" s="36">
        <v>0</v>
      </c>
      <c r="C13" s="36">
        <v>0</v>
      </c>
      <c r="D13" s="21" t="s">
        <v>18</v>
      </c>
      <c r="E13" s="36">
        <v>0</v>
      </c>
      <c r="F13" s="36">
        <v>0</v>
      </c>
    </row>
    <row r="14" spans="1:6" x14ac:dyDescent="0.3">
      <c r="A14" s="14" t="s">
        <v>19</v>
      </c>
      <c r="B14" s="36">
        <v>0</v>
      </c>
      <c r="C14" s="36">
        <v>0</v>
      </c>
      <c r="D14" s="21" t="s">
        <v>20</v>
      </c>
      <c r="E14" s="36">
        <v>0</v>
      </c>
      <c r="F14" s="36">
        <v>0</v>
      </c>
    </row>
    <row r="15" spans="1:6" x14ac:dyDescent="0.3">
      <c r="A15" s="14" t="s">
        <v>21</v>
      </c>
      <c r="B15" s="36">
        <v>0</v>
      </c>
      <c r="C15" s="36">
        <v>0</v>
      </c>
      <c r="D15" s="21" t="s">
        <v>22</v>
      </c>
      <c r="E15" s="36">
        <v>0</v>
      </c>
      <c r="F15" s="36">
        <v>0</v>
      </c>
    </row>
    <row r="16" spans="1:6" x14ac:dyDescent="0.3">
      <c r="A16" s="14" t="s">
        <v>23</v>
      </c>
      <c r="B16" s="36">
        <v>0</v>
      </c>
      <c r="C16" s="36">
        <v>0</v>
      </c>
      <c r="D16" s="21" t="s">
        <v>24</v>
      </c>
      <c r="E16" s="36">
        <v>-68318.39</v>
      </c>
      <c r="F16" s="36">
        <v>-48919.73</v>
      </c>
    </row>
    <row r="17" spans="1:6" x14ac:dyDescent="0.3">
      <c r="A17" s="13" t="s">
        <v>25</v>
      </c>
      <c r="B17" s="32">
        <f>SUM(B18:B24)</f>
        <v>89966.590000000026</v>
      </c>
      <c r="C17" s="32">
        <f>SUM(C18:C24)</f>
        <v>81871.169999999984</v>
      </c>
      <c r="D17" s="21" t="s">
        <v>26</v>
      </c>
      <c r="E17" s="36">
        <v>0</v>
      </c>
      <c r="F17" s="36">
        <v>0</v>
      </c>
    </row>
    <row r="18" spans="1:6" x14ac:dyDescent="0.3">
      <c r="A18" s="15" t="s">
        <v>27</v>
      </c>
      <c r="B18" s="36">
        <v>0</v>
      </c>
      <c r="C18" s="36">
        <v>0</v>
      </c>
      <c r="D18" s="21" t="s">
        <v>28</v>
      </c>
      <c r="E18" s="36">
        <v>122777.06</v>
      </c>
      <c r="F18" s="36">
        <v>129777.06</v>
      </c>
    </row>
    <row r="19" spans="1:6" x14ac:dyDescent="0.3">
      <c r="A19" s="15" t="s">
        <v>29</v>
      </c>
      <c r="B19" s="36">
        <v>-13262.22</v>
      </c>
      <c r="C19" s="36">
        <v>-12474.87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36">
        <v>-500531.54</v>
      </c>
      <c r="C20" s="36">
        <v>-500531.54</v>
      </c>
      <c r="D20" s="21" t="s">
        <v>32</v>
      </c>
      <c r="E20" s="36">
        <v>0</v>
      </c>
      <c r="F20" s="36">
        <v>0</v>
      </c>
    </row>
    <row r="21" spans="1:6" x14ac:dyDescent="0.3">
      <c r="A21" s="15" t="s">
        <v>33</v>
      </c>
      <c r="B21" s="36">
        <v>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3">
      <c r="A22" s="15" t="s">
        <v>35</v>
      </c>
      <c r="B22" s="36">
        <v>15000</v>
      </c>
      <c r="C22" s="36">
        <v>5000</v>
      </c>
      <c r="D22" s="21" t="s">
        <v>36</v>
      </c>
      <c r="E22" s="36">
        <v>0</v>
      </c>
      <c r="F22" s="36">
        <v>0</v>
      </c>
    </row>
    <row r="23" spans="1:6" x14ac:dyDescent="0.3">
      <c r="A23" s="15" t="s">
        <v>37</v>
      </c>
      <c r="B23" s="36">
        <v>0</v>
      </c>
      <c r="C23" s="36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36">
        <v>588760.35</v>
      </c>
      <c r="C24" s="36">
        <v>589877.57999999996</v>
      </c>
      <c r="D24" s="21" t="s">
        <v>40</v>
      </c>
      <c r="E24" s="36">
        <v>0</v>
      </c>
      <c r="F24" s="36">
        <v>0</v>
      </c>
    </row>
    <row r="25" spans="1:6" x14ac:dyDescent="0.3">
      <c r="A25" s="13" t="s">
        <v>41</v>
      </c>
      <c r="B25" s="32">
        <f>SUM(B26:B30)</f>
        <v>1020.8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3">
      <c r="A26" s="15" t="s">
        <v>43</v>
      </c>
      <c r="B26" s="36">
        <v>1020.8</v>
      </c>
      <c r="C26" s="36">
        <v>0</v>
      </c>
      <c r="D26" s="20" t="s">
        <v>44</v>
      </c>
      <c r="E26" s="36">
        <v>0</v>
      </c>
      <c r="F26" s="36">
        <v>0</v>
      </c>
    </row>
    <row r="27" spans="1:6" x14ac:dyDescent="0.3">
      <c r="A27" s="15" t="s">
        <v>45</v>
      </c>
      <c r="B27" s="36">
        <v>0</v>
      </c>
      <c r="C27" s="36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 x14ac:dyDescent="0.3">
      <c r="A29" s="15" t="s">
        <v>49</v>
      </c>
      <c r="B29" s="36">
        <v>0</v>
      </c>
      <c r="C29" s="36">
        <v>0</v>
      </c>
      <c r="D29" s="21" t="s">
        <v>50</v>
      </c>
      <c r="E29" s="36">
        <v>0</v>
      </c>
      <c r="F29" s="36">
        <v>0</v>
      </c>
    </row>
    <row r="30" spans="1:6" x14ac:dyDescent="0.3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3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 x14ac:dyDescent="0.3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x14ac:dyDescent="0.3">
      <c r="A35" s="15" t="s">
        <v>61</v>
      </c>
      <c r="B35" s="36">
        <v>0</v>
      </c>
      <c r="C35" s="36">
        <v>0</v>
      </c>
      <c r="D35" s="21" t="s">
        <v>62</v>
      </c>
      <c r="E35" s="36">
        <v>0</v>
      </c>
      <c r="F35" s="36">
        <v>0</v>
      </c>
    </row>
    <row r="36" spans="1:6" x14ac:dyDescent="0.3">
      <c r="A36" s="15" t="s">
        <v>63</v>
      </c>
      <c r="B36" s="36">
        <v>0</v>
      </c>
      <c r="C36" s="36">
        <v>0</v>
      </c>
      <c r="D36" s="21" t="s">
        <v>64</v>
      </c>
      <c r="E36" s="36">
        <v>0</v>
      </c>
      <c r="F36" s="36">
        <v>0</v>
      </c>
    </row>
    <row r="37" spans="1:6" x14ac:dyDescent="0.3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3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3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3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3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1599928.58</v>
      </c>
      <c r="C47" s="34">
        <f>C9+C17+C25+C31+C37+C38+C41</f>
        <v>1162837.7199999997</v>
      </c>
      <c r="D47" s="23" t="s">
        <v>84</v>
      </c>
      <c r="E47" s="34">
        <f>E9+E19+E23+E26+E27+E31+E38+E42</f>
        <v>187455.78999999998</v>
      </c>
      <c r="F47" s="34">
        <f>F9+F19+F23+F26+F27+F31+F38+F42</f>
        <v>206854.44999999998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3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3">
      <c r="A52" s="13" t="s">
        <v>91</v>
      </c>
      <c r="B52" s="36">
        <v>599126.67000000004</v>
      </c>
      <c r="C52" s="36">
        <v>599126.67000000004</v>
      </c>
      <c r="D52" s="20" t="s">
        <v>92</v>
      </c>
      <c r="E52" s="36">
        <v>0</v>
      </c>
      <c r="F52" s="36">
        <v>0</v>
      </c>
    </row>
    <row r="53" spans="1:6" x14ac:dyDescent="0.3">
      <c r="A53" s="13" t="s">
        <v>93</v>
      </c>
      <c r="B53" s="36">
        <v>1366057.55</v>
      </c>
      <c r="C53" s="36">
        <v>1289349.55</v>
      </c>
      <c r="D53" s="20" t="s">
        <v>94</v>
      </c>
      <c r="E53" s="36">
        <v>0</v>
      </c>
      <c r="F53" s="36">
        <v>0</v>
      </c>
    </row>
    <row r="54" spans="1:6" x14ac:dyDescent="0.3">
      <c r="A54" s="13" t="s">
        <v>95</v>
      </c>
      <c r="B54" s="36">
        <v>26050</v>
      </c>
      <c r="C54" s="36">
        <v>26050</v>
      </c>
      <c r="D54" s="20" t="s">
        <v>96</v>
      </c>
      <c r="E54" s="36">
        <v>0</v>
      </c>
      <c r="F54" s="36">
        <v>0</v>
      </c>
    </row>
    <row r="55" spans="1:6" x14ac:dyDescent="0.3">
      <c r="A55" s="13" t="s">
        <v>97</v>
      </c>
      <c r="B55" s="36">
        <v>-892736.41</v>
      </c>
      <c r="C55" s="36">
        <v>-892736.41</v>
      </c>
      <c r="D55" s="24" t="s">
        <v>98</v>
      </c>
      <c r="E55" s="36">
        <v>0</v>
      </c>
      <c r="F55" s="36">
        <v>0</v>
      </c>
    </row>
    <row r="56" spans="1:6" x14ac:dyDescent="0.3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3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187455.78999999998</v>
      </c>
      <c r="F59" s="34">
        <f>F47+F57</f>
        <v>206854.44999999998</v>
      </c>
    </row>
    <row r="60" spans="1:6" x14ac:dyDescent="0.3">
      <c r="A60" s="16" t="s">
        <v>104</v>
      </c>
      <c r="B60" s="34">
        <f>SUM(B50:B58)</f>
        <v>1098497.81</v>
      </c>
      <c r="C60" s="34">
        <f>SUM(C50:C58)</f>
        <v>1021789.8100000002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2698426.39</v>
      </c>
      <c r="C62" s="34">
        <f>SUM(C47+C60)</f>
        <v>2184627.5299999998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185360.96</v>
      </c>
      <c r="F63" s="32">
        <f>SUM(F64:F66)</f>
        <v>185457.39</v>
      </c>
    </row>
    <row r="64" spans="1:6" x14ac:dyDescent="0.3">
      <c r="A64" s="11"/>
      <c r="B64" s="31"/>
      <c r="C64" s="31"/>
      <c r="D64" s="27" t="s">
        <v>108</v>
      </c>
      <c r="E64" s="36">
        <v>185360.96</v>
      </c>
      <c r="F64" s="36">
        <v>185457.39</v>
      </c>
    </row>
    <row r="65" spans="1:6" x14ac:dyDescent="0.3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3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2325609.6399999997</v>
      </c>
      <c r="F68" s="32">
        <f>SUM(F69:F73)</f>
        <v>1792315.69</v>
      </c>
    </row>
    <row r="69" spans="1:6" x14ac:dyDescent="0.3">
      <c r="A69" s="17"/>
      <c r="B69" s="31"/>
      <c r="C69" s="31"/>
      <c r="D69" s="27" t="s">
        <v>112</v>
      </c>
      <c r="E69" s="36">
        <v>533293.94999999995</v>
      </c>
      <c r="F69" s="36">
        <v>630978.78</v>
      </c>
    </row>
    <row r="70" spans="1:6" x14ac:dyDescent="0.3">
      <c r="A70" s="17"/>
      <c r="B70" s="31"/>
      <c r="C70" s="31"/>
      <c r="D70" s="27" t="s">
        <v>113</v>
      </c>
      <c r="E70" s="36">
        <v>1792315.69</v>
      </c>
      <c r="F70" s="36">
        <v>1161336.9099999999</v>
      </c>
    </row>
    <row r="71" spans="1:6" x14ac:dyDescent="0.3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3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3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3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2510970.5999999996</v>
      </c>
      <c r="F79" s="34">
        <f>F63+F68+F75</f>
        <v>1977773.08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2698426.3899999997</v>
      </c>
      <c r="F81" s="34">
        <f>F59+F79</f>
        <v>2184627.5300000003</v>
      </c>
    </row>
    <row r="82" spans="1:6" x14ac:dyDescent="0.3">
      <c r="A82" s="18"/>
      <c r="B82" s="30"/>
      <c r="C82" s="30"/>
      <c r="D82" s="29"/>
      <c r="E82" s="35"/>
      <c r="F82" s="35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2018-11-20T17:29:30Z</dcterms:created>
  <dcterms:modified xsi:type="dcterms:W3CDTF">2023-10-27T22:42:22Z</dcterms:modified>
</cp:coreProperties>
</file>