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tercer trimestre\DIF 3ER TRIM 2023 ASEG - copia\INFORMACIÓN PROGRAMATICA\"/>
    </mc:Choice>
  </mc:AlternateContent>
  <xr:revisionPtr revIDLastSave="0" documentId="13_ncr:1_{C8E94EF8-6B21-4DDC-BFA6-DD7D25FEBC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G20" i="1"/>
  <c r="M10" i="1"/>
  <c r="L10" i="1"/>
  <c r="G10" i="1"/>
  <c r="G9" i="1"/>
  <c r="K13" i="1" l="1"/>
  <c r="J13" i="1"/>
  <c r="I13" i="1"/>
  <c r="H13" i="1"/>
  <c r="G13" i="1"/>
  <c r="M20" i="1" l="1"/>
  <c r="M13" i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<sst xmlns="http://schemas.openxmlformats.org/spreadsheetml/2006/main" count="26" uniqueCount="26">
  <si>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</si>
  <si>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</si>
  <si>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</si>
  <si>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</si>
  <si>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</si>
  <si>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</si>
  <si>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</si>
  <si>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</si>
  <si>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</si>
  <si>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</si>
  <si>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</si>
  <si>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</si>
  <si>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</si>
  <si>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</si>
  <si>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</si>
  <si>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</si>
  <si>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</si>
  <si>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</si>
  <si>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</si>
  <si>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</si>
  <si>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</si>
  <si>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</si>
  <si>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</si>
  <si>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ESTANTERIA</t>
  </si>
  <si>
    <t>EQUIPO DE COMPUTO Y DE TECNOLOGIAS DE LA INFORMAC</t>
  </si>
  <si>
    <t>Sistema para el Desarrollo Integral de la Familia del Municipio de Santiago Maravatío, Gto.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</si>
</sst>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4"/>
  <sheetViews>
    <sheetView tabSelected="1" topLeftCell="A4" workbookViewId="0">
      <selection activeCell="J27" sqref="J2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12820.59</v>
      </c>
      <c r="H9" s="36">
        <v>12820.59</v>
      </c>
      <c r="I9" s="36">
        <v>12820.59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80000</v>
      </c>
      <c r="H10" s="36">
        <v>80000</v>
      </c>
      <c r="I10" s="36">
        <v>80000</v>
      </c>
      <c r="J10" s="36">
        <v>0</v>
      </c>
      <c r="K10" s="36">
        <v>76708</v>
      </c>
      <c r="L10" s="37">
        <f>IFERROR(K10/H10,0)</f>
        <v>0.95884999999999998</v>
      </c>
      <c r="M10" s="38">
        <f>IFERROR(K10/I10,0)</f>
        <v>0.95884999999999998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8" t="s">
        <v>14</v>
      </c>
      <c r="C13" s="89"/>
      <c r="D13" s="89"/>
      <c r="E13" s="89"/>
      <c r="F13" s="89"/>
      <c r="G13" s="7">
        <f>SUM(G9:G10)</f>
        <v>92820.59</v>
      </c>
      <c r="H13" s="7">
        <f>SUM(H9:H10)</f>
        <v>92820.59</v>
      </c>
      <c r="I13" s="7">
        <f>SUM(I9:I10)</f>
        <v>92820.59</v>
      </c>
      <c r="J13" s="7">
        <f>SUM(J9:J10)</f>
        <v>0</v>
      </c>
      <c r="K13" s="7">
        <f>SUM(K9:K10)</f>
        <v>76708</v>
      </c>
      <c r="L13" s="8">
        <f>IFERROR(K13/H13,0)</f>
        <v>0.82641146754184613</v>
      </c>
      <c r="M13" s="9">
        <f>IFERROR(K13/I13,0)</f>
        <v>0.82641146754184613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f>+G16</f>
        <v>0</v>
      </c>
      <c r="H20" s="7">
        <f t="shared" ref="H20:K20" si="0">+H16</f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+G13+G20</f>
        <v>92820.59</v>
      </c>
      <c r="H22" s="10">
        <f>+H13+H20</f>
        <v>92820.59</v>
      </c>
      <c r="I22" s="10">
        <f>+I13+I20</f>
        <v>92820.59</v>
      </c>
      <c r="J22" s="10">
        <f>+J13+J20</f>
        <v>0</v>
      </c>
      <c r="K22" s="10">
        <f>+K13+K20</f>
        <v>76708</v>
      </c>
      <c r="L22" s="11">
        <f>IFERROR(K22/H22,0)</f>
        <v>0.82641146754184613</v>
      </c>
      <c r="M22" s="12">
        <f>IFERROR(K22/I22,0)</f>
        <v>0.82641146754184613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5" right="0.25" top="0.75" bottom="0.75" header="0.3" footer="0.3"/>
  <pageSetup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2023-10-30T02:24:20Z</cp:lastPrinted>
  <dcterms:created xsi:type="dcterms:W3CDTF">2020-08-06T19:52:58Z</dcterms:created>
  <dcterms:modified xsi:type="dcterms:W3CDTF">2023-10-30T02:24:24Z</dcterms:modified>
</cp:coreProperties>
</file>