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5FF12F37-95A0-4B31-86BC-FA7D8795A0F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<sst xmlns="http://schemas.openxmlformats.org/spreadsheetml/2006/main" count="64" uniqueCount="64">
  <si>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</si>
  <si>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</si>
  <si>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</si>
  <si>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</si>
  <si>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</si>
  <si>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</si>
  <si>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</si>
  <si>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</si>
  <si>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</si>
  <si>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</si>
  <si>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</si>
  <si>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</si>
  <si>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</si>
  <si>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</si>
  <si>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</si>
  <si>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</si>
  <si>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</si>
  <si>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</si>
  <si>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</si>
  <si>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</si>
  <si>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</si>
  <si>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</si>
  <si>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</si>
  <si>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</si>
  <si>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</si>
  <si>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</si>
  <si>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</si>
  <si>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</si>
  <si>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</si>
  <si>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</si>
  <si>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</si>
  <si>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</si>
  <si>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</si>
  <si>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</si>
  <si>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</si>
  <si>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</si>
  <si>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</si>
  <si>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</si>
  <si>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</si>
  <si>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</si>
  <si>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</si>
  <si>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</si>
  <si>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</si>
  <si>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</si>
  <si>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</si>
  <si>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</si>
  <si>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</si>
  <si>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</si>
  <si>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</si>
  <si>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</si>
  <si>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</si>
  <si>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</si>
  <si>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</si>
  <si>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</si>
  <si>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</si>
  <si>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</si>
  <si>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</si>
  <si>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</si>
  <si>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</si>
  <si>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                              _________________________</t>
  </si>
  <si>
    <t xml:space="preserve">  __________________</t>
  </si>
  <si>
    <t xml:space="preserve">C. Fernando Rosas Cardoso                                         C. Nancy Montero Ruiz                                      .          Presidente Municipal                                                                   Sindico Municipal </t>
  </si>
  <si>
    <t xml:space="preserve">C.P. y M.F. Neidy Guadalupe Navarrete Romero           .           Tesorera Municipal </t>
  </si>
  <si>
    <t>MUNICIPIO DE SANTIAGO MARAVATÍO GUANAJUATO
ESTADO DE SITUACION FINANCIERA- ANUAL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</si>
</sst>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7" t="s">
        <v>63</v>
      </c>
      <c r="B1" s="48"/>
      <c r="C1" s="48"/>
      <c r="D1" s="48"/>
      <c r="E1" s="48"/>
      <c r="F1" s="48"/>
      <c r="G1" s="49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21123349.350000001</v>
      </c>
      <c r="C5" s="12">
        <v>21448374.809999999</v>
      </c>
      <c r="D5" s="17"/>
      <c r="E5" s="11" t="s">
        <v>41</v>
      </c>
      <c r="F5" s="12">
        <v>11861217.220000001</v>
      </c>
      <c r="G5" s="5">
        <v>9304188.75</v>
      </c>
    </row>
    <row r="6" spans="1:7" x14ac:dyDescent="0.2">
      <c r="A6" s="30" t="s">
        <v>28</v>
      </c>
      <c r="B6" s="12">
        <v>10129985.27</v>
      </c>
      <c r="C6" s="12">
        <v>9907061.7899999991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1809837.88</v>
      </c>
      <c r="C7" s="12">
        <v>1208648.54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33063172.5</v>
      </c>
      <c r="C13" s="10">
        <f>SUM(C5:C11)</f>
        <v>32564085.139999997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11861217.220000001</v>
      </c>
      <c r="G14" s="5">
        <f>SUM(G5:G12)</f>
        <v>9304188.75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57813107.020000003</v>
      </c>
      <c r="C18" s="12">
        <v>41692211.789999999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10240348.83</v>
      </c>
      <c r="C19" s="12">
        <v>9718364.8800000008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-8078790.29</v>
      </c>
      <c r="C21" s="12">
        <v>-7002757.0700000003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848916.08</v>
      </c>
      <c r="C22" s="12">
        <v>848916.08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60823581.640000008</v>
      </c>
      <c r="C26" s="10">
        <f>SUM(C16:C24)</f>
        <v>45256735.68</v>
      </c>
      <c r="D26" s="17"/>
      <c r="E26" s="39" t="s">
        <v>57</v>
      </c>
      <c r="F26" s="10">
        <f>SUM(F24+F14)</f>
        <v>11861217.220000001</v>
      </c>
      <c r="G26" s="6">
        <f>SUM(G14+G24)</f>
        <v>9304188.75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93886754.140000015</v>
      </c>
      <c r="C28" s="10">
        <f>C13+C26</f>
        <v>77820820.819999993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733305</v>
      </c>
      <c r="G30" s="6">
        <f>SUM(G31:G33)</f>
        <v>733305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-180000</v>
      </c>
      <c r="G31" s="5">
        <v>-180000</v>
      </c>
    </row>
    <row r="32" spans="1:7" x14ac:dyDescent="0.2">
      <c r="A32" s="31"/>
      <c r="B32" s="15"/>
      <c r="C32" s="15"/>
      <c r="D32" s="17"/>
      <c r="E32" s="11" t="s">
        <v>18</v>
      </c>
      <c r="F32" s="12">
        <v>913305</v>
      </c>
      <c r="G32" s="5">
        <v>913305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81292231.920000002</v>
      </c>
      <c r="G35" s="6">
        <f>SUM(G36:G40)</f>
        <v>67783327.069999993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13831632.65</v>
      </c>
      <c r="G36" s="5">
        <v>14151790.359999999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67460599.269999996</v>
      </c>
      <c r="G37" s="5">
        <v>53631536.710000001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82025536.920000002</v>
      </c>
      <c r="G46" s="5">
        <f>SUM(G42+G35+G30)</f>
        <v>68516632.069999993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93886754.140000001</v>
      </c>
      <c r="G48" s="20">
        <f>G46+G26</f>
        <v>77820820.819999993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50" t="s">
        <v>58</v>
      </c>
      <c r="B51" s="50"/>
      <c r="C51" s="50"/>
      <c r="D51" s="50"/>
      <c r="E51" s="50"/>
      <c r="F51" s="50"/>
      <c r="G51" s="50"/>
    </row>
    <row r="54" spans="1:7" ht="33.75" x14ac:dyDescent="0.2">
      <c r="A54" s="43" t="s">
        <v>59</v>
      </c>
      <c r="B54" s="44"/>
      <c r="C54" s="45" t="s">
        <v>60</v>
      </c>
    </row>
    <row r="55" spans="1:7" ht="45" x14ac:dyDescent="0.2">
      <c r="A55" s="46" t="s">
        <v>61</v>
      </c>
      <c r="C55" s="46" t="s">
        <v>62</v>
      </c>
    </row>
  </sheetData>
  <sheetProtection formatCells="0" formatColumns="0" formatRows="0" autoFilter="0"/>
  <mergeCells count="2">
    <mergeCell ref="A1:G1"/>
    <mergeCell ref="A51:G5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2021-02-05T18:38:27Z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