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 - copia\"/>
    </mc:Choice>
  </mc:AlternateContent>
  <xr:revisionPtr revIDLastSave="0" documentId="13_ncr:1_{565FE987-1774-47D6-854E-ACF8D5185AA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4" l="1"/>
  <c r="C56" i="4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<sst xmlns="http://schemas.openxmlformats.org/spreadsheetml/2006/main" count="54" uniqueCount="54">
  <si>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</si>
  <si>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</si>
  <si>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</si>
  <si>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</si>
  <si>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</si>
  <si>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</si>
  <si>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</si>
  <si>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</si>
  <si>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</si>
  <si>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</si>
  <si>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</si>
  <si>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</si>
  <si>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</si>
  <si>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</si>
  <si>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</si>
  <si>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</si>
  <si>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</si>
  <si>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</si>
  <si>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</si>
  <si>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</si>
  <si>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</si>
  <si>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</si>
  <si>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</si>
  <si>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</si>
  <si>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</si>
  <si>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</si>
  <si>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</si>
  <si>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</si>
  <si>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</si>
  <si>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</si>
  <si>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</si>
  <si>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</si>
  <si>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</si>
  <si>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</si>
  <si>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</si>
  <si>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</si>
  <si>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</si>
  <si>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</si>
  <si>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</si>
  <si>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</si>
  <si>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</si>
  <si>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</si>
  <si>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</si>
  <si>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</si>
  <si>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</si>
  <si>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</si>
  <si>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</si>
  <si>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</si>
  <si>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</si>
  <si>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</si>
  <si>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</si>
  <si>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</si>
  <si>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</si>
  <si>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Santiago Maravatío, Guanajuato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</si>
</sst>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66674</xdr:rowOff>
    </xdr:from>
    <xdr:to>
      <xdr:col>0</xdr:col>
      <xdr:colOff>1190625</xdr:colOff>
      <xdr:row>0</xdr:row>
      <xdr:rowOff>1066799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72A2807-C907-44ED-8C0C-21D9C6FC35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33350" y="66674"/>
          <a:ext cx="1057275" cy="1000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504826</xdr:colOff>
      <xdr:row>0</xdr:row>
      <xdr:rowOff>28575</xdr:rowOff>
    </xdr:from>
    <xdr:to>
      <xdr:col>2</xdr:col>
      <xdr:colOff>1381126</xdr:colOff>
      <xdr:row>0</xdr:row>
      <xdr:rowOff>1049910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6688936-A3D7-4A2F-B8D7-B66587EB0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6" y="28575"/>
          <a:ext cx="876300" cy="10213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4</xdr:col>
      <xdr:colOff>142875</xdr:colOff>
      <xdr:row>74</xdr:row>
      <xdr:rowOff>95250</xdr:rowOff>
    </xdr:to>
    <xdr:grpSp>
      <xdr:nvGrpSpPr>
        <xdr:cNvPr id="13" name="14 Grupo">
          <a:extLst>
            <a:ext uri="{FF2B5EF4-FFF2-40B4-BE49-F238E27FC236}">
              <a16:creationId xmlns:a16="http://schemas.microsoft.com/office/drawing/2014/main" id="{A9F2780D-34E6-4ABB-9F77-9F11C8DB46BA}"/>
            </a:ext>
          </a:extLst>
        </xdr:cNvPr>
        <xdr:cNvGrpSpPr/>
      </xdr:nvGrpSpPr>
      <xdr:grpSpPr>
        <a:xfrm>
          <a:off x="0" y="10934700"/>
          <a:ext cx="8115300" cy="952500"/>
          <a:chOff x="0" y="0"/>
          <a:chExt cx="8305800" cy="752475"/>
        </a:xfrm>
      </xdr:grpSpPr>
      <xdr:grpSp>
        <xdr:nvGrpSpPr>
          <xdr:cNvPr id="14" name="12 Grupo">
            <a:extLst>
              <a:ext uri="{FF2B5EF4-FFF2-40B4-BE49-F238E27FC236}">
                <a16:creationId xmlns:a16="http://schemas.microsoft.com/office/drawing/2014/main" id="{9C14EF70-5541-475C-9293-48A128B50F61}"/>
              </a:ext>
            </a:extLst>
          </xdr:cNvPr>
          <xdr:cNvGrpSpPr/>
        </xdr:nvGrpSpPr>
        <xdr:grpSpPr>
          <a:xfrm>
            <a:off x="0" y="0"/>
            <a:ext cx="8305800" cy="752475"/>
            <a:chOff x="0" y="0"/>
            <a:chExt cx="8305800" cy="752475"/>
          </a:xfrm>
        </xdr:grpSpPr>
        <xdr:grpSp>
          <xdr:nvGrpSpPr>
            <xdr:cNvPr id="16" name="10 Grupo">
              <a:extLst>
                <a:ext uri="{FF2B5EF4-FFF2-40B4-BE49-F238E27FC236}">
                  <a16:creationId xmlns:a16="http://schemas.microsoft.com/office/drawing/2014/main" id="{E68FD49F-D244-47CF-91A7-841AB41D33A6}"/>
                </a:ext>
              </a:extLst>
            </xdr:cNvPr>
            <xdr:cNvGrpSpPr/>
          </xdr:nvGrpSpPr>
          <xdr:grpSpPr>
            <a:xfrm>
              <a:off x="0" y="0"/>
              <a:ext cx="8305800" cy="752475"/>
              <a:chOff x="0" y="0"/>
              <a:chExt cx="8305800" cy="752475"/>
            </a:xfrm>
          </xdr:grpSpPr>
          <xdr:sp macro="" textlink="">
            <xdr:nvSpPr>
              <xdr:cNvPr id="19" name="1 Rectángulo redondeado">
                <a:extLst>
                  <a:ext uri="{FF2B5EF4-FFF2-40B4-BE49-F238E27FC236}">
                    <a16:creationId xmlns:a16="http://schemas.microsoft.com/office/drawing/2014/main" id="{FBAFFEF4-204C-4723-9691-9B3B2E199ADA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0" name="3 Rectángulo redondeado">
                <a:extLst>
                  <a:ext uri="{FF2B5EF4-FFF2-40B4-BE49-F238E27FC236}">
                    <a16:creationId xmlns:a16="http://schemas.microsoft.com/office/drawing/2014/main" id="{B4968918-7152-4E2C-B503-8E11B4EF7CEB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1" name="7 Rectángulo redondeado">
                <a:extLst>
                  <a:ext uri="{FF2B5EF4-FFF2-40B4-BE49-F238E27FC236}">
                    <a16:creationId xmlns:a16="http://schemas.microsoft.com/office/drawing/2014/main" id="{95D708D9-E4FE-430E-94C8-7821220FE30B}"/>
                  </a:ext>
                </a:extLst>
              </xdr:cNvPr>
              <xdr:cNvSpPr/>
            </xdr:nvSpPr>
            <xdr:spPr>
              <a:xfrm>
                <a:off x="406717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17" name="9 Conector recto">
              <a:extLst>
                <a:ext uri="{FF2B5EF4-FFF2-40B4-BE49-F238E27FC236}">
                  <a16:creationId xmlns:a16="http://schemas.microsoft.com/office/drawing/2014/main" id="{B7E000F7-8AD6-40E6-A2CD-678B852F95A0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8" name="11 Conector recto">
              <a:extLst>
                <a:ext uri="{FF2B5EF4-FFF2-40B4-BE49-F238E27FC236}">
                  <a16:creationId xmlns:a16="http://schemas.microsoft.com/office/drawing/2014/main" id="{3D9995DA-7653-4028-815B-6C6B54670B6F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5" name="13 Conector recto">
            <a:extLst>
              <a:ext uri="{FF2B5EF4-FFF2-40B4-BE49-F238E27FC236}">
                <a16:creationId xmlns:a16="http://schemas.microsoft.com/office/drawing/2014/main" id="{7CD444E7-7518-40F1-A9E5-5B940E9FDB70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topLeftCell="A43" zoomScaleNormal="100" zoomScaleSheetLayoutView="80" workbookViewId="0">
      <selection activeCell="A69" sqref="A6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90.75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79094418.559999987</v>
      </c>
      <c r="C3" s="17">
        <f>C4+C13</f>
        <v>4693921.8600000003</v>
      </c>
    </row>
    <row r="4" spans="1:3" ht="12.75" customHeight="1" x14ac:dyDescent="0.2">
      <c r="A4" s="6" t="s">
        <v>7</v>
      </c>
      <c r="B4" s="16">
        <f>SUM(B5:B11)</f>
        <v>10839520.690000001</v>
      </c>
      <c r="C4" s="17">
        <f>SUM(C5:C11)</f>
        <v>2333935.85</v>
      </c>
    </row>
    <row r="5" spans="1:3" x14ac:dyDescent="0.2">
      <c r="A5" s="9" t="s">
        <v>14</v>
      </c>
      <c r="B5" s="7">
        <v>10715994.550000001</v>
      </c>
      <c r="C5" s="8">
        <v>0</v>
      </c>
    </row>
    <row r="6" spans="1:3" x14ac:dyDescent="0.2">
      <c r="A6" s="9" t="s">
        <v>15</v>
      </c>
      <c r="B6" s="7">
        <v>123526.14</v>
      </c>
      <c r="C6" s="8">
        <v>0</v>
      </c>
    </row>
    <row r="7" spans="1:3" x14ac:dyDescent="0.2">
      <c r="A7" s="9" t="s">
        <v>16</v>
      </c>
      <c r="B7" s="7">
        <v>0</v>
      </c>
      <c r="C7" s="8">
        <v>2333935.85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68254897.86999999</v>
      </c>
      <c r="C13" s="17">
        <f>SUM(C14:C22)</f>
        <v>2359986.0100000002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2263187.9900000002</v>
      </c>
    </row>
    <row r="17" spans="1:3" x14ac:dyDescent="0.2">
      <c r="A17" s="9" t="s">
        <v>22</v>
      </c>
      <c r="B17" s="7">
        <v>33710.89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1074251.71</v>
      </c>
      <c r="C19" s="8">
        <v>0</v>
      </c>
    </row>
    <row r="20" spans="1:3" x14ac:dyDescent="0.2">
      <c r="A20" s="9" t="s">
        <v>25</v>
      </c>
      <c r="B20" s="7">
        <v>0</v>
      </c>
      <c r="C20" s="8">
        <v>96798.02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67146935.269999996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3336629.93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3336629.93</v>
      </c>
    </row>
    <row r="26" spans="1:3" x14ac:dyDescent="0.2">
      <c r="A26" s="9" t="s">
        <v>28</v>
      </c>
      <c r="B26" s="7">
        <v>0</v>
      </c>
      <c r="C26" s="8">
        <v>3336629.93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9895037.2300000004</v>
      </c>
      <c r="C43" s="23">
        <f>C44+C49+C56</f>
        <v>13498304.73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9895037.2300000004</v>
      </c>
      <c r="C49" s="17">
        <f>SUM(C50:C54)</f>
        <v>13498304.73</v>
      </c>
    </row>
    <row r="50" spans="1:3" x14ac:dyDescent="0.2">
      <c r="A50" s="9" t="s">
        <v>44</v>
      </c>
      <c r="B50" s="7">
        <v>0</v>
      </c>
      <c r="C50" s="8">
        <v>13498304.73</v>
      </c>
    </row>
    <row r="51" spans="1:3" x14ac:dyDescent="0.2">
      <c r="A51" s="9" t="s">
        <v>45</v>
      </c>
      <c r="B51" s="7">
        <v>9895037.2300000004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74" fitToHeight="0" orientation="portrait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2022-01-25T19:24:23Z</cp:lastPrinted>
  <dcterms:created xsi:type="dcterms:W3CDTF">2012-12-11T20:26:08Z</dcterms:created>
  <dcterms:modified xsi:type="dcterms:W3CDTF">2022-01-25T19:25:27Z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