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2\PRESUPUESTAL 2202\"/>
    </mc:Choice>
  </mc:AlternateContent>
  <xr:revisionPtr revIDLastSave="0" documentId="8_{D7AF5609-0D52-4349-9696-6AEAC328B599}" xr6:coauthVersionLast="47" xr6:coauthVersionMax="47" xr10:uidLastSave="{00000000-0000-0000-0000-000000000000}"/>
  <bookViews>
    <workbookView xWindow="-120" yWindow="-120" windowWidth="29040" windowHeight="15990" xr2:uid="{06A681CA-AD0C-445E-8123-16573FC40E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D75" i="1"/>
  <c r="C75" i="1"/>
  <c r="E73" i="1"/>
  <c r="H73" i="1" s="1"/>
  <c r="E71" i="1"/>
  <c r="H71" i="1" s="1"/>
  <c r="E69" i="1"/>
  <c r="H69" i="1" s="1"/>
  <c r="E67" i="1"/>
  <c r="H67" i="1" s="1"/>
  <c r="E65" i="1"/>
  <c r="H65" i="1" s="1"/>
  <c r="E63" i="1"/>
  <c r="H63" i="1" s="1"/>
  <c r="E61" i="1"/>
  <c r="H61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G39" i="1"/>
  <c r="F39" i="1"/>
  <c r="D39" i="1"/>
  <c r="C39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53" i="1" l="1"/>
  <c r="H75" i="1"/>
  <c r="H39" i="1"/>
  <c r="E39" i="1"/>
  <c r="E53" i="1"/>
  <c r="E75" i="1"/>
</calcChain>
</file>

<file path=xl/sharedStrings.xml><?xml version="1.0" encoding="utf-8"?>
<sst xmlns="http://schemas.openxmlformats.org/spreadsheetml/2006/main" count="77" uniqueCount="55">
  <si>
    <t>Municipio de Santiago Maravatío, Guanajuato
Estado Analítico del Ejercicio del Presupuesto de Egresos
Clasificación Administrativa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</si>
  <si>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</si>
  <si>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</si>
  <si>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</si>
  <si>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</si>
  <si>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</si>
  <si>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</si>
  <si>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</si>
  <si>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</si>
  <si>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</si>
  <si>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</si>
  <si>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H. AYUNTAMIENTO</t>
  </si>
  <si>
    <t>PRESIDENCIA MUNICIPAL</t>
  </si>
  <si>
    <t>SECRETARIA</t>
  </si>
  <si>
    <t>TESORERIA</t>
  </si>
  <si>
    <t>CONTRALORÍA MUNICIPAL</t>
  </si>
  <si>
    <t>DELEGACIONES</t>
  </si>
  <si>
    <t>OBRAS PUBLICAS</t>
  </si>
  <si>
    <t>DESARROLLO SOCIAL</t>
  </si>
  <si>
    <t>DESARROLLO RURAL</t>
  </si>
  <si>
    <t>EDUCACION</t>
  </si>
  <si>
    <t>DEPORTES Y ATENCIÓN A LA JUVENTUD</t>
  </si>
  <si>
    <t>ACCESO A LA INFORMACIÓN</t>
  </si>
  <si>
    <t>SERVICIOS MUNICIPALES</t>
  </si>
  <si>
    <t>LIMPIA</t>
  </si>
  <si>
    <t>PARQUES Y JARDINES</t>
  </si>
  <si>
    <t>RASTRO</t>
  </si>
  <si>
    <t>PANTEON</t>
  </si>
  <si>
    <t>ALUMBRADO PUBLICO</t>
  </si>
  <si>
    <t>JUBILADOS</t>
  </si>
  <si>
    <t>SEG PUBLICA, TRANSITO, TRANSP Y PC.</t>
  </si>
  <si>
    <t>FONDO DE FORTALECIMIENTO MUNICIPAL</t>
  </si>
  <si>
    <t>IMPUESTO INMOBILIARIO Y CATASTRO</t>
  </si>
  <si>
    <t>RECURSOS HUMANOS Y EVENTOS ESPECIALES</t>
  </si>
  <si>
    <t>DESARROLLO ECONOMICO</t>
  </si>
  <si>
    <t>ATENCIÓN A LA MUJER</t>
  </si>
  <si>
    <t>ATENCIÓN A LA JUVENTUD</t>
  </si>
  <si>
    <t>DIRECCIÓN MIGRANTE</t>
  </si>
  <si>
    <t>DIRECCIÓN DE PLANEACIÓN</t>
  </si>
  <si>
    <t>DIF MUNICIPAL</t>
  </si>
  <si>
    <t>CASA DE LA CULTURA</t>
  </si>
  <si>
    <t>Total del Gasto</t>
  </si>
  <si>
    <t>Gobierno (Federal/Estatal/Municipal) de Municipio de Santiago Maravatío, Guanajuato
Estado Analítico del Ejercicio del Presupuesto de Egresos
Clasificación Administrativa
Del 1 de Enero AL 30 DE JUNIO DEL 2022</t>
  </si>
  <si>
    <t>Poder Ejecutivo</t>
  </si>
  <si>
    <t>Poder Legislativo</t>
  </si>
  <si>
    <t>Poder Judicial</t>
  </si>
  <si>
    <t>Órganos Autónomos</t>
  </si>
  <si>
    <t>Sector Paraestatal del Gobierno (Federal/Estatal/Municipal) de Municipio de Santiago Maravatío, Guanajuato
Estado Analítico del Ejercicio del Presupuesto de Egresos
Clasificación Administrativa
Del 1 de Enero AL 30 DE JUNIO DEL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</si>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</sst>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 xr:uid="{3E9767BA-EA5E-4C36-8219-E258738BE2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47FB-06E2-4E7C-9DE0-48F7FB26A67B}">
  <dimension ref="A1:H75"/>
  <sheetViews>
    <sheetView tabSelected="1" workbookViewId="0">
      <selection sqref="A1:XFD1048576"/>
    </sheetView>
  </sheetViews>
  <sheetFormatPr baseColWidth="10" defaultRowHeight="15" x14ac:dyDescent="0.25"/>
  <cols>
    <col min="1" max="1" width="2.42578125" style="4" customWidth="1"/>
    <col min="2" max="2" width="52.140625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3744341.08</v>
      </c>
      <c r="D7" s="21">
        <v>18500</v>
      </c>
      <c r="E7" s="21">
        <f>C7+D7</f>
        <v>3762841.08</v>
      </c>
      <c r="F7" s="21">
        <v>1665953.15</v>
      </c>
      <c r="G7" s="21">
        <v>1665953.15</v>
      </c>
      <c r="H7" s="21">
        <f>E7-F7</f>
        <v>2096887.9300000002</v>
      </c>
    </row>
    <row r="8" spans="1:8" x14ac:dyDescent="0.25">
      <c r="A8" s="19" t="s">
        <v>12</v>
      </c>
      <c r="B8" s="20"/>
      <c r="C8" s="21">
        <v>11593306.029999999</v>
      </c>
      <c r="D8" s="21">
        <v>8432456.5099999998</v>
      </c>
      <c r="E8" s="21">
        <f t="shared" ref="E8:E36" si="0">C8+D8</f>
        <v>20025762.539999999</v>
      </c>
      <c r="F8" s="21">
        <v>6249990.71</v>
      </c>
      <c r="G8" s="21">
        <v>6249990.71</v>
      </c>
      <c r="H8" s="21">
        <f t="shared" ref="H8:H36" si="1">E8-F8</f>
        <v>13775771.829999998</v>
      </c>
    </row>
    <row r="9" spans="1:8" x14ac:dyDescent="0.25">
      <c r="A9" s="19" t="s">
        <v>13</v>
      </c>
      <c r="B9" s="20"/>
      <c r="C9" s="21">
        <v>728554.62</v>
      </c>
      <c r="D9" s="21">
        <v>-9048</v>
      </c>
      <c r="E9" s="21">
        <f t="shared" si="0"/>
        <v>719506.62</v>
      </c>
      <c r="F9" s="21">
        <v>300518.23</v>
      </c>
      <c r="G9" s="21">
        <v>300518.23</v>
      </c>
      <c r="H9" s="21">
        <f t="shared" si="1"/>
        <v>418988.39</v>
      </c>
    </row>
    <row r="10" spans="1:8" x14ac:dyDescent="0.25">
      <c r="A10" s="19" t="s">
        <v>14</v>
      </c>
      <c r="B10" s="20"/>
      <c r="C10" s="21">
        <v>2472047.27</v>
      </c>
      <c r="D10" s="21">
        <v>1099348.27</v>
      </c>
      <c r="E10" s="21">
        <f t="shared" si="0"/>
        <v>3571395.54</v>
      </c>
      <c r="F10" s="21">
        <v>1847770.43</v>
      </c>
      <c r="G10" s="21">
        <v>1847770.43</v>
      </c>
      <c r="H10" s="21">
        <f t="shared" si="1"/>
        <v>1723625.11</v>
      </c>
    </row>
    <row r="11" spans="1:8" x14ac:dyDescent="0.25">
      <c r="A11" s="19" t="s">
        <v>15</v>
      </c>
      <c r="B11" s="20"/>
      <c r="C11" s="21">
        <v>837288.73</v>
      </c>
      <c r="D11" s="21">
        <v>10552</v>
      </c>
      <c r="E11" s="21">
        <f t="shared" si="0"/>
        <v>847840.73</v>
      </c>
      <c r="F11" s="21">
        <v>347851.28</v>
      </c>
      <c r="G11" s="21">
        <v>347851.28</v>
      </c>
      <c r="H11" s="21">
        <f t="shared" si="1"/>
        <v>499989.44999999995</v>
      </c>
    </row>
    <row r="12" spans="1:8" x14ac:dyDescent="0.25">
      <c r="A12" s="19" t="s">
        <v>16</v>
      </c>
      <c r="B12" s="20"/>
      <c r="C12" s="21">
        <v>378226.86</v>
      </c>
      <c r="D12" s="21">
        <v>0</v>
      </c>
      <c r="E12" s="21">
        <f t="shared" si="0"/>
        <v>378226.86</v>
      </c>
      <c r="F12" s="21">
        <v>134274.29999999999</v>
      </c>
      <c r="G12" s="21">
        <v>134274.29999999999</v>
      </c>
      <c r="H12" s="21">
        <f t="shared" si="1"/>
        <v>243952.56</v>
      </c>
    </row>
    <row r="13" spans="1:8" x14ac:dyDescent="0.25">
      <c r="A13" s="19" t="s">
        <v>17</v>
      </c>
      <c r="B13" s="20"/>
      <c r="C13" s="21">
        <v>34970684.5</v>
      </c>
      <c r="D13" s="21">
        <v>13354773.16</v>
      </c>
      <c r="E13" s="21">
        <f t="shared" si="0"/>
        <v>48325457.659999996</v>
      </c>
      <c r="F13" s="21">
        <v>8532465.6699999999</v>
      </c>
      <c r="G13" s="21">
        <v>8532465.6699999999</v>
      </c>
      <c r="H13" s="21">
        <f t="shared" si="1"/>
        <v>39792991.989999995</v>
      </c>
    </row>
    <row r="14" spans="1:8" x14ac:dyDescent="0.25">
      <c r="A14" s="19" t="s">
        <v>18</v>
      </c>
      <c r="B14" s="20"/>
      <c r="C14" s="21">
        <v>739559.2</v>
      </c>
      <c r="D14" s="21">
        <v>4095540.59</v>
      </c>
      <c r="E14" s="21">
        <f t="shared" si="0"/>
        <v>4835099.79</v>
      </c>
      <c r="F14" s="21">
        <v>307466.15999999997</v>
      </c>
      <c r="G14" s="21">
        <v>307466.15999999997</v>
      </c>
      <c r="H14" s="21">
        <f t="shared" si="1"/>
        <v>4527633.63</v>
      </c>
    </row>
    <row r="15" spans="1:8" x14ac:dyDescent="0.25">
      <c r="A15" s="19" t="s">
        <v>19</v>
      </c>
      <c r="B15" s="20"/>
      <c r="C15" s="21">
        <v>807059.2</v>
      </c>
      <c r="D15" s="21">
        <v>6643455.1200000001</v>
      </c>
      <c r="E15" s="21">
        <f t="shared" si="0"/>
        <v>7450514.3200000003</v>
      </c>
      <c r="F15" s="21">
        <v>743565.1</v>
      </c>
      <c r="G15" s="21">
        <v>743565.1</v>
      </c>
      <c r="H15" s="21">
        <f t="shared" si="1"/>
        <v>6706949.2200000007</v>
      </c>
    </row>
    <row r="16" spans="1:8" x14ac:dyDescent="0.25">
      <c r="A16" s="19" t="s">
        <v>20</v>
      </c>
      <c r="B16" s="20"/>
      <c r="C16" s="21">
        <v>2826108.23</v>
      </c>
      <c r="D16" s="21">
        <v>106039.92</v>
      </c>
      <c r="E16" s="21">
        <f t="shared" si="0"/>
        <v>2932148.15</v>
      </c>
      <c r="F16" s="21">
        <v>1111045.53</v>
      </c>
      <c r="G16" s="21">
        <v>1111045.53</v>
      </c>
      <c r="H16" s="21">
        <f t="shared" si="1"/>
        <v>1821102.6199999999</v>
      </c>
    </row>
    <row r="17" spans="1:8" x14ac:dyDescent="0.25">
      <c r="A17" s="19" t="s">
        <v>21</v>
      </c>
      <c r="B17" s="20"/>
      <c r="C17" s="21">
        <v>1490782.22</v>
      </c>
      <c r="D17" s="21">
        <v>101006.66</v>
      </c>
      <c r="E17" s="21">
        <f t="shared" si="0"/>
        <v>1591788.88</v>
      </c>
      <c r="F17" s="21">
        <v>668062.56000000006</v>
      </c>
      <c r="G17" s="21">
        <v>668062.56000000006</v>
      </c>
      <c r="H17" s="21">
        <f t="shared" si="1"/>
        <v>923726.31999999983</v>
      </c>
    </row>
    <row r="18" spans="1:8" x14ac:dyDescent="0.25">
      <c r="A18" s="19" t="s">
        <v>22</v>
      </c>
      <c r="B18" s="20"/>
      <c r="C18" s="21">
        <v>347753.51</v>
      </c>
      <c r="D18" s="21">
        <v>0</v>
      </c>
      <c r="E18" s="21">
        <f t="shared" si="0"/>
        <v>347753.51</v>
      </c>
      <c r="F18" s="21">
        <v>148599.63</v>
      </c>
      <c r="G18" s="21">
        <v>148599.63</v>
      </c>
      <c r="H18" s="21">
        <f t="shared" si="1"/>
        <v>199153.88</v>
      </c>
    </row>
    <row r="19" spans="1:8" x14ac:dyDescent="0.25">
      <c r="A19" s="19" t="s">
        <v>23</v>
      </c>
      <c r="B19" s="20"/>
      <c r="C19" s="21">
        <v>1422309.74</v>
      </c>
      <c r="D19" s="21">
        <v>102482.72</v>
      </c>
      <c r="E19" s="21">
        <f t="shared" si="0"/>
        <v>1524792.46</v>
      </c>
      <c r="F19" s="21">
        <v>569861.94999999995</v>
      </c>
      <c r="G19" s="21">
        <v>569861.94999999995</v>
      </c>
      <c r="H19" s="21">
        <f t="shared" si="1"/>
        <v>954930.51</v>
      </c>
    </row>
    <row r="20" spans="1:8" x14ac:dyDescent="0.25">
      <c r="A20" s="19" t="s">
        <v>24</v>
      </c>
      <c r="B20" s="20"/>
      <c r="C20" s="21">
        <v>2285955.09</v>
      </c>
      <c r="D20" s="21">
        <v>7145.78</v>
      </c>
      <c r="E20" s="21">
        <f t="shared" si="0"/>
        <v>2293100.8699999996</v>
      </c>
      <c r="F20" s="21">
        <v>982548.1</v>
      </c>
      <c r="G20" s="21">
        <v>982548.1</v>
      </c>
      <c r="H20" s="21">
        <f t="shared" si="1"/>
        <v>1310552.7699999996</v>
      </c>
    </row>
    <row r="21" spans="1:8" x14ac:dyDescent="0.25">
      <c r="A21" s="19" t="s">
        <v>25</v>
      </c>
      <c r="B21" s="20"/>
      <c r="C21" s="21">
        <v>2739577.81</v>
      </c>
      <c r="D21" s="21">
        <v>89119.72</v>
      </c>
      <c r="E21" s="21">
        <f t="shared" si="0"/>
        <v>2828697.5300000003</v>
      </c>
      <c r="F21" s="21">
        <v>1265542.6299999999</v>
      </c>
      <c r="G21" s="21">
        <v>1265542.6299999999</v>
      </c>
      <c r="H21" s="21">
        <f t="shared" si="1"/>
        <v>1563154.9000000004</v>
      </c>
    </row>
    <row r="22" spans="1:8" x14ac:dyDescent="0.25">
      <c r="A22" s="19" t="s">
        <v>26</v>
      </c>
      <c r="B22" s="20"/>
      <c r="C22" s="21">
        <v>136271.16</v>
      </c>
      <c r="D22" s="21">
        <v>494.52</v>
      </c>
      <c r="E22" s="21">
        <f t="shared" si="0"/>
        <v>136765.68</v>
      </c>
      <c r="F22" s="21">
        <v>32036.639999999999</v>
      </c>
      <c r="G22" s="21">
        <v>32036.639999999999</v>
      </c>
      <c r="H22" s="21">
        <f t="shared" si="1"/>
        <v>104729.04</v>
      </c>
    </row>
    <row r="23" spans="1:8" x14ac:dyDescent="0.25">
      <c r="A23" s="19" t="s">
        <v>27</v>
      </c>
      <c r="B23" s="20"/>
      <c r="C23" s="21">
        <v>130774.77</v>
      </c>
      <c r="D23" s="21">
        <v>0</v>
      </c>
      <c r="E23" s="21">
        <f t="shared" si="0"/>
        <v>130774.77</v>
      </c>
      <c r="F23" s="21">
        <v>58448.37</v>
      </c>
      <c r="G23" s="21">
        <v>58448.37</v>
      </c>
      <c r="H23" s="21">
        <f t="shared" si="1"/>
        <v>72326.399999999994</v>
      </c>
    </row>
    <row r="24" spans="1:8" x14ac:dyDescent="0.25">
      <c r="A24" s="19" t="s">
        <v>28</v>
      </c>
      <c r="B24" s="20"/>
      <c r="C24" s="21">
        <v>5111737.43</v>
      </c>
      <c r="D24" s="21">
        <v>53867.56</v>
      </c>
      <c r="E24" s="21">
        <f t="shared" si="0"/>
        <v>5165604.9899999993</v>
      </c>
      <c r="F24" s="21">
        <v>2224046.5699999998</v>
      </c>
      <c r="G24" s="21">
        <v>2224046.5699999998</v>
      </c>
      <c r="H24" s="21">
        <f t="shared" si="1"/>
        <v>2941558.4199999995</v>
      </c>
    </row>
    <row r="25" spans="1:8" x14ac:dyDescent="0.25">
      <c r="A25" s="19" t="s">
        <v>29</v>
      </c>
      <c r="B25" s="20"/>
      <c r="C25" s="21">
        <v>204634.35</v>
      </c>
      <c r="D25" s="21">
        <v>0</v>
      </c>
      <c r="E25" s="21">
        <f t="shared" si="0"/>
        <v>204634.35</v>
      </c>
      <c r="F25" s="21">
        <v>90948.6</v>
      </c>
      <c r="G25" s="21">
        <v>90948.6</v>
      </c>
      <c r="H25" s="21">
        <f t="shared" si="1"/>
        <v>113685.75</v>
      </c>
    </row>
    <row r="26" spans="1:8" x14ac:dyDescent="0.25">
      <c r="A26" s="19" t="s">
        <v>30</v>
      </c>
      <c r="B26" s="20"/>
      <c r="C26" s="21">
        <v>8661915.6699999999</v>
      </c>
      <c r="D26" s="21">
        <v>267575.25</v>
      </c>
      <c r="E26" s="21">
        <f t="shared" si="0"/>
        <v>8929490.9199999999</v>
      </c>
      <c r="F26" s="21">
        <v>3561238.13</v>
      </c>
      <c r="G26" s="21">
        <v>3561238.13</v>
      </c>
      <c r="H26" s="21">
        <f t="shared" si="1"/>
        <v>5368252.79</v>
      </c>
    </row>
    <row r="27" spans="1:8" x14ac:dyDescent="0.25">
      <c r="A27" s="19" t="s">
        <v>31</v>
      </c>
      <c r="B27" s="20"/>
      <c r="C27" s="21">
        <v>2021000</v>
      </c>
      <c r="D27" s="21">
        <v>0</v>
      </c>
      <c r="E27" s="21">
        <f t="shared" si="0"/>
        <v>2021000</v>
      </c>
      <c r="F27" s="21">
        <v>655581.19999999995</v>
      </c>
      <c r="G27" s="21">
        <v>525900.06999999995</v>
      </c>
      <c r="H27" s="21">
        <f t="shared" si="1"/>
        <v>1365418.8</v>
      </c>
    </row>
    <row r="28" spans="1:8" x14ac:dyDescent="0.25">
      <c r="A28" s="19" t="s">
        <v>32</v>
      </c>
      <c r="B28" s="20"/>
      <c r="C28" s="21">
        <v>391117.61</v>
      </c>
      <c r="D28" s="21">
        <v>2000</v>
      </c>
      <c r="E28" s="21">
        <f t="shared" si="0"/>
        <v>393117.61</v>
      </c>
      <c r="F28" s="21">
        <v>186295.32</v>
      </c>
      <c r="G28" s="21">
        <v>186295.32</v>
      </c>
      <c r="H28" s="21">
        <f t="shared" si="1"/>
        <v>206822.28999999998</v>
      </c>
    </row>
    <row r="29" spans="1:8" x14ac:dyDescent="0.25">
      <c r="A29" s="19" t="s">
        <v>33</v>
      </c>
      <c r="B29" s="20"/>
      <c r="C29" s="21">
        <v>374692.61</v>
      </c>
      <c r="D29" s="21">
        <v>17211.240000000002</v>
      </c>
      <c r="E29" s="21">
        <f t="shared" si="0"/>
        <v>391903.85</v>
      </c>
      <c r="F29" s="21">
        <v>161886.22</v>
      </c>
      <c r="G29" s="21">
        <v>161886.22</v>
      </c>
      <c r="H29" s="21">
        <f t="shared" si="1"/>
        <v>230017.62999999998</v>
      </c>
    </row>
    <row r="30" spans="1:8" x14ac:dyDescent="0.25">
      <c r="A30" s="19" t="s">
        <v>34</v>
      </c>
      <c r="B30" s="20"/>
      <c r="C30" s="21">
        <v>698335.6</v>
      </c>
      <c r="D30" s="21">
        <v>330000</v>
      </c>
      <c r="E30" s="21">
        <f t="shared" si="0"/>
        <v>1028335.6</v>
      </c>
      <c r="F30" s="21">
        <v>288485.28000000003</v>
      </c>
      <c r="G30" s="21">
        <v>288485.28000000003</v>
      </c>
      <c r="H30" s="21">
        <f t="shared" si="1"/>
        <v>739850.32</v>
      </c>
    </row>
    <row r="31" spans="1:8" x14ac:dyDescent="0.25">
      <c r="A31" s="19" t="s">
        <v>35</v>
      </c>
      <c r="B31" s="20"/>
      <c r="C31" s="21">
        <v>441645.41</v>
      </c>
      <c r="D31" s="21">
        <v>46355</v>
      </c>
      <c r="E31" s="21">
        <f t="shared" si="0"/>
        <v>488000.41</v>
      </c>
      <c r="F31" s="21">
        <v>182250.43</v>
      </c>
      <c r="G31" s="21">
        <v>182250.43</v>
      </c>
      <c r="H31" s="21">
        <f t="shared" si="1"/>
        <v>305749.98</v>
      </c>
    </row>
    <row r="32" spans="1:8" x14ac:dyDescent="0.25">
      <c r="A32" s="19" t="s">
        <v>36</v>
      </c>
      <c r="B32" s="20"/>
      <c r="C32" s="21">
        <v>441121.27</v>
      </c>
      <c r="D32" s="21">
        <v>40000</v>
      </c>
      <c r="E32" s="21">
        <f t="shared" si="0"/>
        <v>481121.27</v>
      </c>
      <c r="F32" s="21">
        <v>203226.29</v>
      </c>
      <c r="G32" s="21">
        <v>203226.29</v>
      </c>
      <c r="H32" s="21">
        <f t="shared" si="1"/>
        <v>277894.98</v>
      </c>
    </row>
    <row r="33" spans="1:8" x14ac:dyDescent="0.25">
      <c r="A33" s="19" t="s">
        <v>37</v>
      </c>
      <c r="B33" s="20"/>
      <c r="C33" s="21">
        <v>514746.24</v>
      </c>
      <c r="D33" s="21">
        <v>0</v>
      </c>
      <c r="E33" s="21">
        <f t="shared" si="0"/>
        <v>514746.24</v>
      </c>
      <c r="F33" s="21">
        <v>196379.14</v>
      </c>
      <c r="G33" s="21">
        <v>196379.14</v>
      </c>
      <c r="H33" s="21">
        <f t="shared" si="1"/>
        <v>318367.09999999998</v>
      </c>
    </row>
    <row r="34" spans="1:8" x14ac:dyDescent="0.25">
      <c r="A34" s="19" t="s">
        <v>38</v>
      </c>
      <c r="B34" s="20"/>
      <c r="C34" s="21">
        <v>514746.24</v>
      </c>
      <c r="D34" s="21">
        <v>19422.48</v>
      </c>
      <c r="E34" s="21">
        <f t="shared" si="0"/>
        <v>534168.72</v>
      </c>
      <c r="F34" s="21">
        <v>246668.79999999999</v>
      </c>
      <c r="G34" s="21">
        <v>246668.79999999999</v>
      </c>
      <c r="H34" s="21">
        <f t="shared" si="1"/>
        <v>287499.92</v>
      </c>
    </row>
    <row r="35" spans="1:8" x14ac:dyDescent="0.25">
      <c r="A35" s="19" t="s">
        <v>39</v>
      </c>
      <c r="B35" s="20"/>
      <c r="C35" s="21">
        <v>6092971.3499999996</v>
      </c>
      <c r="D35" s="21">
        <v>695629</v>
      </c>
      <c r="E35" s="21">
        <f t="shared" si="0"/>
        <v>6788600.3499999996</v>
      </c>
      <c r="F35" s="21">
        <v>3742114.66</v>
      </c>
      <c r="G35" s="21">
        <v>3742114.66</v>
      </c>
      <c r="H35" s="21">
        <f t="shared" si="1"/>
        <v>3046485.6899999995</v>
      </c>
    </row>
    <row r="36" spans="1:8" x14ac:dyDescent="0.25">
      <c r="A36" s="19" t="s">
        <v>40</v>
      </c>
      <c r="B36" s="20"/>
      <c r="C36" s="21">
        <v>1788786.2</v>
      </c>
      <c r="D36" s="21">
        <v>408896</v>
      </c>
      <c r="E36" s="21">
        <f t="shared" si="0"/>
        <v>2197682.2000000002</v>
      </c>
      <c r="F36" s="21">
        <v>1333089.1100000001</v>
      </c>
      <c r="G36" s="21">
        <v>1333089.1100000001</v>
      </c>
      <c r="H36" s="21">
        <f t="shared" si="1"/>
        <v>864593.09000000008</v>
      </c>
    </row>
    <row r="37" spans="1:8" x14ac:dyDescent="0.25">
      <c r="A37" s="19"/>
      <c r="B37" s="20"/>
      <c r="C37" s="21"/>
      <c r="D37" s="21"/>
      <c r="E37" s="21"/>
      <c r="F37" s="21"/>
      <c r="G37" s="21"/>
      <c r="H37" s="21"/>
    </row>
    <row r="38" spans="1:8" x14ac:dyDescent="0.25">
      <c r="A38" s="19"/>
      <c r="B38" s="22"/>
      <c r="C38" s="23"/>
      <c r="D38" s="23"/>
      <c r="E38" s="23"/>
      <c r="F38" s="23"/>
      <c r="G38" s="23"/>
      <c r="H38" s="23"/>
    </row>
    <row r="39" spans="1:8" x14ac:dyDescent="0.25">
      <c r="A39" s="24"/>
      <c r="B39" s="25" t="s">
        <v>41</v>
      </c>
      <c r="C39" s="26">
        <f t="shared" ref="C39:H39" si="2">SUM(C7:C38)</f>
        <v>94908049.999999955</v>
      </c>
      <c r="D39" s="26">
        <f t="shared" si="2"/>
        <v>35932823.5</v>
      </c>
      <c r="E39" s="26">
        <f t="shared" si="2"/>
        <v>130840873.49999999</v>
      </c>
      <c r="F39" s="26">
        <f t="shared" si="2"/>
        <v>38038210.189999998</v>
      </c>
      <c r="G39" s="26">
        <f t="shared" si="2"/>
        <v>37908529.060000002</v>
      </c>
      <c r="H39" s="26">
        <f t="shared" si="2"/>
        <v>92802663.310000017</v>
      </c>
    </row>
    <row r="42" spans="1:8" ht="45" customHeight="1" x14ac:dyDescent="0.25">
      <c r="A42" s="1" t="s">
        <v>42</v>
      </c>
      <c r="B42" s="2"/>
      <c r="C42" s="2"/>
      <c r="D42" s="2"/>
      <c r="E42" s="2"/>
      <c r="F42" s="2"/>
      <c r="G42" s="2"/>
      <c r="H42" s="3"/>
    </row>
    <row r="44" spans="1:8" x14ac:dyDescent="0.25">
      <c r="A44" s="6" t="s">
        <v>1</v>
      </c>
      <c r="B44" s="7"/>
      <c r="C44" s="1" t="s">
        <v>2</v>
      </c>
      <c r="D44" s="2"/>
      <c r="E44" s="2"/>
      <c r="F44" s="2"/>
      <c r="G44" s="3"/>
      <c r="H44" s="8" t="s">
        <v>3</v>
      </c>
    </row>
    <row r="45" spans="1:8" ht="22.5" x14ac:dyDescent="0.25">
      <c r="A45" s="9"/>
      <c r="B45" s="10"/>
      <c r="C45" s="11" t="s">
        <v>4</v>
      </c>
      <c r="D45" s="11" t="s">
        <v>5</v>
      </c>
      <c r="E45" s="11" t="s">
        <v>6</v>
      </c>
      <c r="F45" s="11" t="s">
        <v>7</v>
      </c>
      <c r="G45" s="11" t="s">
        <v>8</v>
      </c>
      <c r="H45" s="12"/>
    </row>
    <row r="46" spans="1:8" x14ac:dyDescent="0.25">
      <c r="A46" s="13"/>
      <c r="B46" s="14"/>
      <c r="C46" s="15">
        <v>1</v>
      </c>
      <c r="D46" s="15">
        <v>2</v>
      </c>
      <c r="E46" s="15" t="s">
        <v>9</v>
      </c>
      <c r="F46" s="15">
        <v>4</v>
      </c>
      <c r="G46" s="15">
        <v>5</v>
      </c>
      <c r="H46" s="15" t="s">
        <v>10</v>
      </c>
    </row>
    <row r="47" spans="1:8" x14ac:dyDescent="0.25">
      <c r="A47" s="16"/>
      <c r="B47" s="27"/>
      <c r="C47" s="28"/>
      <c r="D47" s="28"/>
      <c r="E47" s="28"/>
      <c r="F47" s="28"/>
      <c r="G47" s="28"/>
      <c r="H47" s="28"/>
    </row>
    <row r="48" spans="1:8" x14ac:dyDescent="0.25">
      <c r="A48" s="19" t="s">
        <v>43</v>
      </c>
      <c r="C48" s="29">
        <v>0</v>
      </c>
      <c r="D48" s="29">
        <v>0</v>
      </c>
      <c r="E48" s="29">
        <f>C48+D48</f>
        <v>0</v>
      </c>
      <c r="F48" s="29">
        <v>0</v>
      </c>
      <c r="G48" s="29">
        <v>0</v>
      </c>
      <c r="H48" s="29">
        <f>E48-F48</f>
        <v>0</v>
      </c>
    </row>
    <row r="49" spans="1:8" x14ac:dyDescent="0.25">
      <c r="A49" s="19" t="s">
        <v>44</v>
      </c>
      <c r="C49" s="29">
        <v>0</v>
      </c>
      <c r="D49" s="29">
        <v>0</v>
      </c>
      <c r="E49" s="29">
        <f t="shared" ref="E49:E51" si="3">C49+D49</f>
        <v>0</v>
      </c>
      <c r="F49" s="29">
        <v>0</v>
      </c>
      <c r="G49" s="29">
        <v>0</v>
      </c>
      <c r="H49" s="29">
        <f t="shared" ref="H49:H51" si="4">E49-F49</f>
        <v>0</v>
      </c>
    </row>
    <row r="50" spans="1:8" x14ac:dyDescent="0.25">
      <c r="A50" s="19" t="s">
        <v>45</v>
      </c>
      <c r="C50" s="29">
        <v>0</v>
      </c>
      <c r="D50" s="29">
        <v>0</v>
      </c>
      <c r="E50" s="29">
        <f t="shared" si="3"/>
        <v>0</v>
      </c>
      <c r="F50" s="29">
        <v>0</v>
      </c>
      <c r="G50" s="29">
        <v>0</v>
      </c>
      <c r="H50" s="29">
        <f t="shared" si="4"/>
        <v>0</v>
      </c>
    </row>
    <row r="51" spans="1:8" x14ac:dyDescent="0.25">
      <c r="A51" s="19" t="s">
        <v>46</v>
      </c>
      <c r="C51" s="29">
        <v>0</v>
      </c>
      <c r="D51" s="29">
        <v>0</v>
      </c>
      <c r="E51" s="29">
        <f t="shared" si="3"/>
        <v>0</v>
      </c>
      <c r="F51" s="29">
        <v>0</v>
      </c>
      <c r="G51" s="29">
        <v>0</v>
      </c>
      <c r="H51" s="29">
        <f t="shared" si="4"/>
        <v>0</v>
      </c>
    </row>
    <row r="52" spans="1:8" x14ac:dyDescent="0.25">
      <c r="A52" s="19"/>
      <c r="C52" s="30"/>
      <c r="D52" s="30"/>
      <c r="E52" s="30"/>
      <c r="F52" s="30"/>
      <c r="G52" s="30"/>
      <c r="H52" s="30"/>
    </row>
    <row r="53" spans="1:8" x14ac:dyDescent="0.25">
      <c r="A53" s="24"/>
      <c r="B53" s="25" t="s">
        <v>41</v>
      </c>
      <c r="C53" s="26">
        <f>SUM(C48:C52)</f>
        <v>0</v>
      </c>
      <c r="D53" s="26">
        <f>SUM(D48:D52)</f>
        <v>0</v>
      </c>
      <c r="E53" s="26">
        <f>SUM(E48:E51)</f>
        <v>0</v>
      </c>
      <c r="F53" s="26">
        <f>SUM(F48:F51)</f>
        <v>0</v>
      </c>
      <c r="G53" s="26">
        <f>SUM(G48:G51)</f>
        <v>0</v>
      </c>
      <c r="H53" s="26">
        <f>SUM(H48:H51)</f>
        <v>0</v>
      </c>
    </row>
    <row r="56" spans="1:8" ht="45" customHeight="1" x14ac:dyDescent="0.25">
      <c r="A56" s="1" t="s">
        <v>47</v>
      </c>
      <c r="B56" s="2"/>
      <c r="C56" s="2"/>
      <c r="D56" s="2"/>
      <c r="E56" s="2"/>
      <c r="F56" s="2"/>
      <c r="G56" s="2"/>
      <c r="H56" s="3"/>
    </row>
    <row r="57" spans="1:8" x14ac:dyDescent="0.25">
      <c r="A57" s="6" t="s">
        <v>1</v>
      </c>
      <c r="B57" s="7"/>
      <c r="C57" s="1" t="s">
        <v>2</v>
      </c>
      <c r="D57" s="2"/>
      <c r="E57" s="2"/>
      <c r="F57" s="2"/>
      <c r="G57" s="3"/>
      <c r="H57" s="8" t="s">
        <v>3</v>
      </c>
    </row>
    <row r="58" spans="1:8" ht="22.5" x14ac:dyDescent="0.25">
      <c r="A58" s="9"/>
      <c r="B58" s="10"/>
      <c r="C58" s="11" t="s">
        <v>4</v>
      </c>
      <c r="D58" s="11" t="s">
        <v>5</v>
      </c>
      <c r="E58" s="11" t="s">
        <v>6</v>
      </c>
      <c r="F58" s="11" t="s">
        <v>7</v>
      </c>
      <c r="G58" s="11" t="s">
        <v>8</v>
      </c>
      <c r="H58" s="12"/>
    </row>
    <row r="59" spans="1:8" x14ac:dyDescent="0.25">
      <c r="A59" s="13"/>
      <c r="B59" s="14"/>
      <c r="C59" s="15">
        <v>1</v>
      </c>
      <c r="D59" s="15">
        <v>2</v>
      </c>
      <c r="E59" s="15" t="s">
        <v>9</v>
      </c>
      <c r="F59" s="15">
        <v>4</v>
      </c>
      <c r="G59" s="15">
        <v>5</v>
      </c>
      <c r="H59" s="15" t="s">
        <v>10</v>
      </c>
    </row>
    <row r="60" spans="1:8" x14ac:dyDescent="0.25">
      <c r="A60" s="16"/>
      <c r="B60" s="27"/>
      <c r="C60" s="28"/>
      <c r="D60" s="28"/>
      <c r="E60" s="28"/>
      <c r="F60" s="28"/>
      <c r="G60" s="28"/>
      <c r="H60" s="28"/>
    </row>
    <row r="61" spans="1:8" ht="30" x14ac:dyDescent="0.25">
      <c r="A61" s="19"/>
      <c r="B61" s="31" t="s">
        <v>48</v>
      </c>
      <c r="C61" s="29">
        <v>0</v>
      </c>
      <c r="D61" s="29">
        <v>0</v>
      </c>
      <c r="E61" s="29">
        <f>C61+D61</f>
        <v>0</v>
      </c>
      <c r="F61" s="29">
        <v>0</v>
      </c>
      <c r="G61" s="29">
        <v>0</v>
      </c>
      <c r="H61" s="29">
        <f>E61-F61</f>
        <v>0</v>
      </c>
    </row>
    <row r="62" spans="1:8" x14ac:dyDescent="0.25">
      <c r="A62" s="19"/>
      <c r="B62" s="31"/>
      <c r="C62" s="29"/>
      <c r="D62" s="29"/>
      <c r="E62" s="29"/>
      <c r="F62" s="29"/>
      <c r="G62" s="29"/>
      <c r="H62" s="29"/>
    </row>
    <row r="63" spans="1:8" x14ac:dyDescent="0.25">
      <c r="A63" s="19"/>
      <c r="B63" s="31" t="s">
        <v>49</v>
      </c>
      <c r="C63" s="29">
        <v>0</v>
      </c>
      <c r="D63" s="29">
        <v>0</v>
      </c>
      <c r="E63" s="29">
        <f>C63+D63</f>
        <v>0</v>
      </c>
      <c r="F63" s="29">
        <v>0</v>
      </c>
      <c r="G63" s="29">
        <v>0</v>
      </c>
      <c r="H63" s="29">
        <f>E63-F63</f>
        <v>0</v>
      </c>
    </row>
    <row r="64" spans="1:8" x14ac:dyDescent="0.25">
      <c r="A64" s="19"/>
      <c r="B64" s="31"/>
      <c r="C64" s="29"/>
      <c r="D64" s="29"/>
      <c r="E64" s="29"/>
      <c r="F64" s="29"/>
      <c r="G64" s="29"/>
      <c r="H64" s="29"/>
    </row>
    <row r="65" spans="1:8" ht="30" x14ac:dyDescent="0.25">
      <c r="A65" s="19"/>
      <c r="B65" s="31" t="s">
        <v>50</v>
      </c>
      <c r="C65" s="29">
        <v>0</v>
      </c>
      <c r="D65" s="29">
        <v>0</v>
      </c>
      <c r="E65" s="29">
        <f>C65+D65</f>
        <v>0</v>
      </c>
      <c r="F65" s="29">
        <v>0</v>
      </c>
      <c r="G65" s="29">
        <v>0</v>
      </c>
      <c r="H65" s="29">
        <f>E65-F65</f>
        <v>0</v>
      </c>
    </row>
    <row r="66" spans="1:8" x14ac:dyDescent="0.25">
      <c r="A66" s="19"/>
      <c r="B66" s="31"/>
      <c r="C66" s="29"/>
      <c r="D66" s="29"/>
      <c r="E66" s="29"/>
      <c r="F66" s="29"/>
      <c r="G66" s="29"/>
      <c r="H66" s="29"/>
    </row>
    <row r="67" spans="1:8" ht="30" x14ac:dyDescent="0.25">
      <c r="A67" s="19"/>
      <c r="B67" s="31" t="s">
        <v>51</v>
      </c>
      <c r="C67" s="29">
        <v>0</v>
      </c>
      <c r="D67" s="29">
        <v>0</v>
      </c>
      <c r="E67" s="29">
        <f>C67+D67</f>
        <v>0</v>
      </c>
      <c r="F67" s="29">
        <v>0</v>
      </c>
      <c r="G67" s="29">
        <v>0</v>
      </c>
      <c r="H67" s="29">
        <f>E67-F67</f>
        <v>0</v>
      </c>
    </row>
    <row r="68" spans="1:8" x14ac:dyDescent="0.25">
      <c r="A68" s="19"/>
      <c r="B68" s="31"/>
      <c r="C68" s="29"/>
      <c r="D68" s="29"/>
      <c r="E68" s="29"/>
      <c r="F68" s="29"/>
      <c r="G68" s="29"/>
      <c r="H68" s="29"/>
    </row>
    <row r="69" spans="1:8" ht="30" x14ac:dyDescent="0.25">
      <c r="A69" s="19"/>
      <c r="B69" s="31" t="s">
        <v>52</v>
      </c>
      <c r="C69" s="29">
        <v>0</v>
      </c>
      <c r="D69" s="29">
        <v>0</v>
      </c>
      <c r="E69" s="29">
        <f>C69+D69</f>
        <v>0</v>
      </c>
      <c r="F69" s="29">
        <v>0</v>
      </c>
      <c r="G69" s="29">
        <v>0</v>
      </c>
      <c r="H69" s="29">
        <f>E69-F69</f>
        <v>0</v>
      </c>
    </row>
    <row r="70" spans="1:8" x14ac:dyDescent="0.25">
      <c r="A70" s="19"/>
      <c r="B70" s="31"/>
      <c r="C70" s="29"/>
      <c r="D70" s="29"/>
      <c r="E70" s="29"/>
      <c r="F70" s="29"/>
      <c r="G70" s="29"/>
      <c r="H70" s="29"/>
    </row>
    <row r="71" spans="1:8" ht="30" x14ac:dyDescent="0.25">
      <c r="A71" s="19"/>
      <c r="B71" s="31" t="s">
        <v>53</v>
      </c>
      <c r="C71" s="29">
        <v>0</v>
      </c>
      <c r="D71" s="29">
        <v>0</v>
      </c>
      <c r="E71" s="29">
        <f>C71+D71</f>
        <v>0</v>
      </c>
      <c r="F71" s="29">
        <v>0</v>
      </c>
      <c r="G71" s="29">
        <v>0</v>
      </c>
      <c r="H71" s="29">
        <f>E71-F71</f>
        <v>0</v>
      </c>
    </row>
    <row r="72" spans="1:8" x14ac:dyDescent="0.25">
      <c r="A72" s="19"/>
      <c r="B72" s="31"/>
      <c r="C72" s="29"/>
      <c r="D72" s="29"/>
      <c r="E72" s="29"/>
      <c r="F72" s="29"/>
      <c r="G72" s="29"/>
      <c r="H72" s="29"/>
    </row>
    <row r="73" spans="1:8" ht="30" x14ac:dyDescent="0.25">
      <c r="A73" s="19"/>
      <c r="B73" s="31" t="s">
        <v>54</v>
      </c>
      <c r="C73" s="29">
        <v>0</v>
      </c>
      <c r="D73" s="29">
        <v>0</v>
      </c>
      <c r="E73" s="29">
        <f>C73+D73</f>
        <v>0</v>
      </c>
      <c r="F73" s="29">
        <v>0</v>
      </c>
      <c r="G73" s="29">
        <v>0</v>
      </c>
      <c r="H73" s="29">
        <f>E73-F73</f>
        <v>0</v>
      </c>
    </row>
    <row r="74" spans="1:8" x14ac:dyDescent="0.25">
      <c r="A74" s="32"/>
      <c r="B74" s="33"/>
      <c r="C74" s="30"/>
      <c r="D74" s="30"/>
      <c r="E74" s="30"/>
      <c r="F74" s="30"/>
      <c r="G74" s="30"/>
      <c r="H74" s="30"/>
    </row>
    <row r="75" spans="1:8" x14ac:dyDescent="0.25">
      <c r="A75" s="24"/>
      <c r="B75" s="25" t="s">
        <v>41</v>
      </c>
      <c r="C75" s="26">
        <f t="shared" ref="C75:H75" si="5">SUM(C61:C73)</f>
        <v>0</v>
      </c>
      <c r="D75" s="26">
        <f t="shared" si="5"/>
        <v>0</v>
      </c>
      <c r="E75" s="26">
        <f t="shared" si="5"/>
        <v>0</v>
      </c>
      <c r="F75" s="26">
        <f t="shared" si="5"/>
        <v>0</v>
      </c>
      <c r="G75" s="26">
        <f t="shared" si="5"/>
        <v>0</v>
      </c>
      <c r="H75" s="26">
        <f t="shared" si="5"/>
        <v>0</v>
      </c>
    </row>
  </sheetData>
  <mergeCells count="12">
    <mergeCell ref="A56:H56"/>
    <mergeCell ref="A57:B59"/>
    <mergeCell ref="C57:G57"/>
    <mergeCell ref="H57:H58"/>
    <mergeCell ref="A1:H1"/>
    <mergeCell ref="A3:B5"/>
    <mergeCell ref="C3:G3"/>
    <mergeCell ref="H3:H4"/>
    <mergeCell ref="A42:H42"/>
    <mergeCell ref="A44:B46"/>
    <mergeCell ref="C44:G44"/>
    <mergeCell ref="H44:H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2022-07-26T20:38:40Z</dcterms:created>
  <dcterms:modified xsi:type="dcterms:W3CDTF">2022-07-26T20:38:57Z</dcterms:modified>
</cp:coreProperties>
</file>