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2\PRESUPUESTAL 2202\"/>
    </mc:Choice>
  </mc:AlternateContent>
  <xr:revisionPtr revIDLastSave="0" documentId="8_{A416BFDE-B59C-4CE4-BD00-6C4B7465AC4E}" xr6:coauthVersionLast="47" xr6:coauthVersionMax="47" xr10:uidLastSave="{00000000-0000-0000-0000-000000000000}"/>
  <bookViews>
    <workbookView xWindow="-120" yWindow="-120" windowWidth="29040" windowHeight="15990" xr2:uid="{090F6080-7D5F-4B98-8E6C-E59E4F1FA1D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2" i="1"/>
  <c r="H12" i="1" s="1"/>
  <c r="E10" i="1"/>
  <c r="H10" i="1" s="1"/>
  <c r="E8" i="1"/>
  <c r="H8" i="1" s="1"/>
  <c r="E6" i="1"/>
  <c r="H6" i="1" s="1"/>
  <c r="H16" i="1" l="1"/>
  <c r="E16" i="1"/>
</calcChain>
</file>

<file path=xl/sharedStrings.xml><?xml version="1.0" encoding="utf-8"?>
<sst xmlns="http://schemas.openxmlformats.org/spreadsheetml/2006/main" count="17" uniqueCount="17">
  <si>
    <t>Municipio de Santiago Maravatío, Guanajuato
Estado Analítico del Ejercicio del Presupuesto de Egresos
Clasificación Ecónomica (Por Tipo de Gasto)
Del 1 de Enero AL 30 DE JUNIO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</si>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</sst>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4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D7C08DE5-76A4-4CAF-B739-D342B9C4F9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B9C4E-26EE-4FB9-A30B-923F15F3C6D1}">
  <dimension ref="A1:H16"/>
  <sheetViews>
    <sheetView tabSelected="1" workbookViewId="0">
      <selection sqref="A1:XFD1048576"/>
    </sheetView>
  </sheetViews>
  <sheetFormatPr baseColWidth="10" defaultRowHeight="15" x14ac:dyDescent="0.25"/>
  <cols>
    <col min="1" max="1" width="2.425781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7"/>
      <c r="E5" s="17"/>
      <c r="F5" s="17"/>
      <c r="G5" s="17"/>
      <c r="H5" s="17"/>
    </row>
    <row r="6" spans="1:8" x14ac:dyDescent="0.25">
      <c r="A6" s="15"/>
      <c r="B6" s="16" t="s">
        <v>11</v>
      </c>
      <c r="C6" s="18">
        <v>63049227.899999999</v>
      </c>
      <c r="D6" s="18">
        <v>18602112.140000001</v>
      </c>
      <c r="E6" s="18">
        <f>C6+D6</f>
        <v>81651340.039999992</v>
      </c>
      <c r="F6" s="18">
        <v>29973210.120000001</v>
      </c>
      <c r="G6" s="18">
        <v>29843528.989999998</v>
      </c>
      <c r="H6" s="18">
        <f>E6-F6</f>
        <v>51678129.919999987</v>
      </c>
    </row>
    <row r="7" spans="1:8" x14ac:dyDescent="0.25">
      <c r="A7" s="15"/>
      <c r="B7" s="16"/>
      <c r="C7" s="18"/>
      <c r="D7" s="18"/>
      <c r="E7" s="18"/>
      <c r="F7" s="18"/>
      <c r="G7" s="18"/>
      <c r="H7" s="18"/>
    </row>
    <row r="8" spans="1:8" x14ac:dyDescent="0.25">
      <c r="A8" s="15"/>
      <c r="B8" s="16" t="s">
        <v>12</v>
      </c>
      <c r="C8" s="18">
        <v>31858822.100000001</v>
      </c>
      <c r="D8" s="18">
        <v>17330711.359999999</v>
      </c>
      <c r="E8" s="18">
        <f>C8+D8</f>
        <v>49189533.460000001</v>
      </c>
      <c r="F8" s="18">
        <v>8065000.0700000003</v>
      </c>
      <c r="G8" s="18">
        <v>8065000.0700000003</v>
      </c>
      <c r="H8" s="18">
        <f>E8-F8</f>
        <v>41124533.390000001</v>
      </c>
    </row>
    <row r="9" spans="1:8" x14ac:dyDescent="0.25">
      <c r="A9" s="15"/>
      <c r="B9" s="16"/>
      <c r="C9" s="18"/>
      <c r="D9" s="18"/>
      <c r="E9" s="18"/>
      <c r="F9" s="18"/>
      <c r="G9" s="18"/>
      <c r="H9" s="18"/>
    </row>
    <row r="10" spans="1:8" x14ac:dyDescent="0.25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5">
      <c r="A11" s="15"/>
      <c r="B11" s="16"/>
      <c r="C11" s="18"/>
      <c r="D11" s="18"/>
      <c r="E11" s="18"/>
      <c r="F11" s="18"/>
      <c r="G11" s="18"/>
      <c r="H11" s="18"/>
    </row>
    <row r="12" spans="1:8" x14ac:dyDescent="0.25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5">
      <c r="A13" s="15"/>
      <c r="B13" s="16"/>
      <c r="C13" s="18"/>
      <c r="D13" s="18"/>
      <c r="E13" s="18"/>
      <c r="F13" s="18"/>
      <c r="G13" s="18"/>
      <c r="H13" s="18"/>
    </row>
    <row r="14" spans="1:8" x14ac:dyDescent="0.25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5">
      <c r="A15" s="19"/>
      <c r="B15" s="20"/>
      <c r="C15" s="21"/>
      <c r="D15" s="21"/>
      <c r="E15" s="21"/>
      <c r="F15" s="21"/>
      <c r="G15" s="21"/>
      <c r="H15" s="21"/>
    </row>
    <row r="16" spans="1:8" x14ac:dyDescent="0.25">
      <c r="A16" s="22"/>
      <c r="B16" s="23" t="s">
        <v>16</v>
      </c>
      <c r="C16" s="24">
        <f>SUM(C6+C8+C10+C12+C14)</f>
        <v>94908050</v>
      </c>
      <c r="D16" s="24">
        <f>SUM(D6+D8+D10+D12+D14)</f>
        <v>35932823.5</v>
      </c>
      <c r="E16" s="24">
        <f>SUM(E6+E8+E10+E12+E14)</f>
        <v>130840873.5</v>
      </c>
      <c r="F16" s="24">
        <f t="shared" ref="F16:H16" si="0">SUM(F6+F8+F10+F12+F14)</f>
        <v>38038210.189999998</v>
      </c>
      <c r="G16" s="24">
        <f t="shared" si="0"/>
        <v>37908529.060000002</v>
      </c>
      <c r="H16" s="24">
        <f t="shared" si="0"/>
        <v>92802663.309999987</v>
      </c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2022-07-26T20:38:09Z</dcterms:created>
  <dcterms:modified xsi:type="dcterms:W3CDTF">2022-07-26T20:38:31Z</dcterms:modified>
</cp:coreProperties>
</file>