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ÚBLICA 2022\PUBLICACIONES 2203\PRESUPUESTAL 2203\"/>
    </mc:Choice>
  </mc:AlternateContent>
  <xr:revisionPtr revIDLastSave="0" documentId="13_ncr:1_{15AA5071-2A75-4977-B238-8365FFD5461F}" xr6:coauthVersionLast="47" xr6:coauthVersionMax="47" xr10:uidLastSave="{00000000-0000-0000-0000-000000000000}"/>
  <bookViews>
    <workbookView xWindow="-120" yWindow="-120" windowWidth="29040" windowHeight="1599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<sst xmlns="http://schemas.openxmlformats.org/spreadsheetml/2006/main" count="18" uniqueCount="18">
  <si>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</si>
  <si>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</si>
  <si>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</si>
  <si>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</si>
  <si>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</si>
  <si>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</si>
  <si>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</si>
  <si>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</si>
  <si>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</si>
  <si>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</si>
  <si>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</si>
  <si>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</si>
  <si>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</si>
  <si>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</si>
  <si>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</si>
  <si>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</si>
  <si>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</si>
  <si>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Municipio de Santiago Maravatío, Guanajuato
Estado Analítico del Ejercicio del Presupuesto de Egresos
Clasificación Económica (por Tipo de Gasto)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</si>
</sst>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7" xfId="0" applyFont="1" applyBorder="1"/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2" t="s">
        <v>17</v>
      </c>
      <c r="B1" s="13"/>
      <c r="C1" s="13"/>
      <c r="D1" s="13"/>
      <c r="E1" s="13"/>
      <c r="F1" s="13"/>
      <c r="G1" s="13"/>
      <c r="H1" s="14"/>
    </row>
    <row r="2" spans="1:8" x14ac:dyDescent="0.2">
      <c r="A2" s="17" t="s">
        <v>6</v>
      </c>
      <c r="B2" s="18"/>
      <c r="C2" s="12" t="s">
        <v>12</v>
      </c>
      <c r="D2" s="13"/>
      <c r="E2" s="13"/>
      <c r="F2" s="13"/>
      <c r="G2" s="14"/>
      <c r="H2" s="15" t="s">
        <v>11</v>
      </c>
    </row>
    <row r="3" spans="1:8" ht="24.95" customHeight="1" x14ac:dyDescent="0.2">
      <c r="A3" s="19"/>
      <c r="B3" s="20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1"/>
      <c r="B4" s="22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6" t="s">
        <v>0</v>
      </c>
      <c r="C5" s="5">
        <v>63049227.899999999</v>
      </c>
      <c r="D5" s="5">
        <v>20499162.879999999</v>
      </c>
      <c r="E5" s="5">
        <f>C5+D5</f>
        <v>83548390.780000001</v>
      </c>
      <c r="F5" s="5">
        <v>53773460.880000003</v>
      </c>
      <c r="G5" s="5">
        <v>53435979.939999998</v>
      </c>
      <c r="H5" s="5">
        <f>E5-F5</f>
        <v>29774929.899999999</v>
      </c>
    </row>
    <row r="6" spans="1:8" x14ac:dyDescent="0.2">
      <c r="A6" s="2"/>
      <c r="B6" s="6" t="s">
        <v>1</v>
      </c>
      <c r="C6" s="5">
        <v>31858822.100000001</v>
      </c>
      <c r="D6" s="5">
        <v>17346710.359999999</v>
      </c>
      <c r="E6" s="5">
        <f>C6+D6</f>
        <v>49205532.460000001</v>
      </c>
      <c r="F6" s="5">
        <v>10474437.35</v>
      </c>
      <c r="G6" s="5">
        <v>10474437.35</v>
      </c>
      <c r="H6" s="5">
        <f>E6-F6</f>
        <v>38731095.109999999</v>
      </c>
    </row>
    <row r="7" spans="1:8" x14ac:dyDescent="0.2">
      <c r="A7" s="2"/>
      <c r="B7" s="6" t="s">
        <v>2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2"/>
      <c r="B8" s="6" t="s">
        <v>4</v>
      </c>
      <c r="C8" s="5">
        <v>0</v>
      </c>
      <c r="D8" s="5">
        <v>0</v>
      </c>
      <c r="E8" s="5">
        <f>C8+D8</f>
        <v>0</v>
      </c>
      <c r="F8" s="5">
        <v>0</v>
      </c>
      <c r="G8" s="5">
        <v>0</v>
      </c>
      <c r="H8" s="5">
        <f>E8-F8</f>
        <v>0</v>
      </c>
    </row>
    <row r="9" spans="1:8" x14ac:dyDescent="0.2">
      <c r="A9" s="2"/>
      <c r="B9" s="9" t="s">
        <v>3</v>
      </c>
      <c r="C9" s="10">
        <v>0</v>
      </c>
      <c r="D9" s="10">
        <v>0</v>
      </c>
      <c r="E9" s="10">
        <f>C9+D9</f>
        <v>0</v>
      </c>
      <c r="F9" s="10">
        <v>0</v>
      </c>
      <c r="G9" s="10">
        <v>0</v>
      </c>
      <c r="H9" s="10">
        <f>E9-F9</f>
        <v>0</v>
      </c>
    </row>
    <row r="10" spans="1:8" x14ac:dyDescent="0.2">
      <c r="A10" s="7"/>
      <c r="B10" s="8" t="s">
        <v>5</v>
      </c>
      <c r="C10" s="11">
        <f t="shared" ref="C10:H10" si="0">SUM(C5+C6+C7+C8+C9)</f>
        <v>94908050</v>
      </c>
      <c r="D10" s="11">
        <f t="shared" si="0"/>
        <v>37845873.239999995</v>
      </c>
      <c r="E10" s="11">
        <f t="shared" si="0"/>
        <v>132753923.24000001</v>
      </c>
      <c r="F10" s="11">
        <f t="shared" si="0"/>
        <v>64247898.230000004</v>
      </c>
      <c r="G10" s="11">
        <f t="shared" si="0"/>
        <v>63910417.289999999</v>
      </c>
      <c r="H10" s="11">
        <f t="shared" si="0"/>
        <v>68506025.00999999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2022-10-27T15:11:35Z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