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1\2. PRESUPUESTAL\"/>
    </mc:Choice>
  </mc:AlternateContent>
  <xr:revisionPtr revIDLastSave="0" documentId="13_ncr:1_{011FBE0D-E993-4CC9-8072-6CEC77792CEA}" xr6:coauthVersionLast="47" xr6:coauthVersionMax="47" xr10:uidLastSave="{00000000-0000-0000-0000-000000000000}"/>
  <bookViews>
    <workbookView xWindow="-120" yWindow="-120" windowWidth="29040" windowHeight="15990" xr2:uid="{92AC8C0D-7F25-4564-B1E9-506C40FCB24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G36" i="1" s="1"/>
  <c r="G35" i="1"/>
  <c r="D35" i="1"/>
  <c r="D34" i="1"/>
  <c r="G34" i="1" s="1"/>
  <c r="G33" i="1"/>
  <c r="G32" i="1" s="1"/>
  <c r="D33" i="1"/>
  <c r="F32" i="1"/>
  <c r="F37" i="1" s="1"/>
  <c r="E32" i="1"/>
  <c r="E37" i="1" s="1"/>
  <c r="D32" i="1"/>
  <c r="D37" i="1" s="1"/>
  <c r="C32" i="1"/>
  <c r="B32" i="1"/>
  <c r="B37" i="1" s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G22" i="1" s="1"/>
  <c r="D23" i="1"/>
  <c r="F22" i="1"/>
  <c r="E22" i="1"/>
  <c r="D22" i="1"/>
  <c r="C22" i="1"/>
  <c r="B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G14" i="1" s="1"/>
  <c r="D15" i="1"/>
  <c r="F14" i="1"/>
  <c r="E14" i="1"/>
  <c r="D14" i="1"/>
  <c r="C14" i="1"/>
  <c r="C37" i="1" s="1"/>
  <c r="B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G5" i="1" s="1"/>
  <c r="D7" i="1"/>
  <c r="G6" i="1"/>
  <c r="D6" i="1"/>
  <c r="F5" i="1"/>
  <c r="E5" i="1"/>
  <c r="D5" i="1"/>
  <c r="C5" i="1"/>
  <c r="B5" i="1"/>
  <c r="G37" i="1" l="1"/>
</calcChain>
</file>

<file path=xl/sharedStrings.xml><?xml version="1.0" encoding="utf-8"?>
<sst xmlns="http://schemas.openxmlformats.org/spreadsheetml/2006/main" count="45" uniqueCount="45">
  <si>
    <t>Municipio de Santiago Maravatío, Guanajuato
Estado Analítico del Ejercicio del Presupuesto de Egresos
Clasificación Funcional (Finalidad y Función)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</si>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</sst>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1" xfId="0" applyNumberFormat="1" applyFont="1" applyBorder="1" applyProtection="1">
      <protection locked="0"/>
    </xf>
    <xf numFmtId="0" fontId="3" fillId="0" borderId="0" xfId="0" applyFont="1" applyAlignment="1">
      <alignment horizontal="left" wrapText="1" indent="1"/>
    </xf>
    <xf numFmtId="4" fontId="3" fillId="0" borderId="11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7" xfId="0" applyNumberFormat="1" applyFont="1" applyBorder="1" applyProtection="1">
      <protection locked="0"/>
    </xf>
  </cellXfs>
  <cellStyles count="2">
    <cellStyle name="Normal" xfId="0" builtinId="0"/>
    <cellStyle name="Normal 3" xfId="1" xr:uid="{B9DFF037-DD58-47C9-AADA-6992E8F48D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825DD-CE89-43A5-AA7C-8323D198FD07}">
  <dimension ref="A1:G39"/>
  <sheetViews>
    <sheetView tabSelected="1" topLeftCell="A7" workbookViewId="0">
      <selection activeCell="C28" sqref="C28"/>
    </sheetView>
  </sheetViews>
  <sheetFormatPr baseColWidth="10" defaultColWidth="10.28515625" defaultRowHeight="15" x14ac:dyDescent="0.25"/>
  <cols>
    <col min="1" max="1" width="67.7109375" style="4" customWidth="1"/>
    <col min="2" max="7" width="15.7109375" style="4" customWidth="1"/>
    <col min="8" max="16384" width="10.28515625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2.5" x14ac:dyDescent="0.25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5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5">
      <c r="A5" s="12" t="s">
        <v>11</v>
      </c>
      <c r="B5" s="13">
        <f t="shared" ref="B5:G5" si="0">SUM(B6:B13)</f>
        <v>42274356.150000006</v>
      </c>
      <c r="C5" s="13">
        <f t="shared" si="0"/>
        <v>1929000</v>
      </c>
      <c r="D5" s="13">
        <f t="shared" si="0"/>
        <v>44203356.150000006</v>
      </c>
      <c r="E5" s="13">
        <f t="shared" si="0"/>
        <v>9544278.6400000006</v>
      </c>
      <c r="F5" s="13">
        <f t="shared" si="0"/>
        <v>9295669.3300000019</v>
      </c>
      <c r="G5" s="13">
        <f t="shared" si="0"/>
        <v>34659077.510000005</v>
      </c>
    </row>
    <row r="6" spans="1:7" x14ac:dyDescent="0.25">
      <c r="A6" s="14" t="s">
        <v>12</v>
      </c>
      <c r="B6" s="15">
        <v>0</v>
      </c>
      <c r="C6" s="15">
        <v>0</v>
      </c>
      <c r="D6" s="15">
        <f>B6+C6</f>
        <v>0</v>
      </c>
      <c r="E6" s="15">
        <v>0</v>
      </c>
      <c r="F6" s="15">
        <v>0</v>
      </c>
      <c r="G6" s="15">
        <f>D6-E6</f>
        <v>0</v>
      </c>
    </row>
    <row r="7" spans="1:7" x14ac:dyDescent="0.25">
      <c r="A7" s="14" t="s">
        <v>13</v>
      </c>
      <c r="B7" s="15">
        <v>0</v>
      </c>
      <c r="C7" s="15">
        <v>0</v>
      </c>
      <c r="D7" s="15">
        <f t="shared" ref="D7:D13" si="1">B7+C7</f>
        <v>0</v>
      </c>
      <c r="E7" s="15">
        <v>0</v>
      </c>
      <c r="F7" s="15">
        <v>0</v>
      </c>
      <c r="G7" s="15">
        <f t="shared" ref="G7:G13" si="2">D7-E7</f>
        <v>0</v>
      </c>
    </row>
    <row r="8" spans="1:7" x14ac:dyDescent="0.25">
      <c r="A8" s="14" t="s">
        <v>14</v>
      </c>
      <c r="B8" s="15">
        <v>19304038.57</v>
      </c>
      <c r="C8" s="15">
        <v>1909000</v>
      </c>
      <c r="D8" s="15">
        <f t="shared" si="1"/>
        <v>21213038.57</v>
      </c>
      <c r="E8" s="15">
        <v>4013353.47</v>
      </c>
      <c r="F8" s="15">
        <v>3961168.62</v>
      </c>
      <c r="G8" s="15">
        <f t="shared" si="2"/>
        <v>17199685.100000001</v>
      </c>
    </row>
    <row r="9" spans="1:7" x14ac:dyDescent="0.25">
      <c r="A9" s="14" t="s">
        <v>15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</row>
    <row r="10" spans="1:7" x14ac:dyDescent="0.25">
      <c r="A10" s="14" t="s">
        <v>16</v>
      </c>
      <c r="B10" s="15">
        <v>7382366.7400000002</v>
      </c>
      <c r="C10" s="15">
        <v>0</v>
      </c>
      <c r="D10" s="15">
        <f t="shared" si="1"/>
        <v>7382366.7400000002</v>
      </c>
      <c r="E10" s="15">
        <v>2523945.1800000002</v>
      </c>
      <c r="F10" s="15">
        <v>2512866.1800000002</v>
      </c>
      <c r="G10" s="15">
        <f t="shared" si="2"/>
        <v>4858421.5600000005</v>
      </c>
    </row>
    <row r="11" spans="1:7" x14ac:dyDescent="0.25">
      <c r="A11" s="14" t="s">
        <v>17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x14ac:dyDescent="0.25">
      <c r="A12" s="14" t="s">
        <v>18</v>
      </c>
      <c r="B12" s="15">
        <v>13572304.59</v>
      </c>
      <c r="C12" s="15">
        <v>0</v>
      </c>
      <c r="D12" s="15">
        <f t="shared" si="1"/>
        <v>13572304.59</v>
      </c>
      <c r="E12" s="15">
        <v>2549033.85</v>
      </c>
      <c r="F12" s="15">
        <v>2363688.39</v>
      </c>
      <c r="G12" s="15">
        <f t="shared" si="2"/>
        <v>11023270.74</v>
      </c>
    </row>
    <row r="13" spans="1:7" x14ac:dyDescent="0.25">
      <c r="A13" s="14" t="s">
        <v>19</v>
      </c>
      <c r="B13" s="15">
        <v>2015646.25</v>
      </c>
      <c r="C13" s="15">
        <v>20000</v>
      </c>
      <c r="D13" s="15">
        <f t="shared" si="1"/>
        <v>2035646.25</v>
      </c>
      <c r="E13" s="15">
        <v>457946.14</v>
      </c>
      <c r="F13" s="15">
        <v>457946.14</v>
      </c>
      <c r="G13" s="15">
        <f t="shared" si="2"/>
        <v>1577700.1099999999</v>
      </c>
    </row>
    <row r="14" spans="1:7" x14ac:dyDescent="0.25">
      <c r="A14" s="12" t="s">
        <v>20</v>
      </c>
      <c r="B14" s="13">
        <f t="shared" ref="B14:G14" si="3">SUM(B15:B21)</f>
        <v>65026505.329999998</v>
      </c>
      <c r="C14" s="13">
        <f t="shared" si="3"/>
        <v>21828921.109999999</v>
      </c>
      <c r="D14" s="13">
        <f t="shared" si="3"/>
        <v>86855426.440000013</v>
      </c>
      <c r="E14" s="13">
        <f t="shared" si="3"/>
        <v>21510129.010000002</v>
      </c>
      <c r="F14" s="13">
        <f t="shared" si="3"/>
        <v>21387145.600000001</v>
      </c>
      <c r="G14" s="13">
        <f t="shared" si="3"/>
        <v>65345297.43</v>
      </c>
    </row>
    <row r="15" spans="1:7" x14ac:dyDescent="0.25">
      <c r="A15" s="14" t="s">
        <v>21</v>
      </c>
      <c r="B15" s="15">
        <v>50000</v>
      </c>
      <c r="C15" s="15">
        <v>0</v>
      </c>
      <c r="D15" s="15">
        <f>B15+C15</f>
        <v>50000</v>
      </c>
      <c r="E15" s="15">
        <v>0</v>
      </c>
      <c r="F15" s="15">
        <v>0</v>
      </c>
      <c r="G15" s="15">
        <f t="shared" ref="G15:G21" si="4">D15-E15</f>
        <v>50000</v>
      </c>
    </row>
    <row r="16" spans="1:7" x14ac:dyDescent="0.25">
      <c r="A16" s="14" t="s">
        <v>22</v>
      </c>
      <c r="B16" s="15">
        <v>51407229.030000001</v>
      </c>
      <c r="C16" s="15">
        <v>22248921.109999999</v>
      </c>
      <c r="D16" s="15">
        <f t="shared" ref="D16:D21" si="5">B16+C16</f>
        <v>73656150.140000001</v>
      </c>
      <c r="E16" s="15">
        <v>18472522.289999999</v>
      </c>
      <c r="F16" s="15">
        <v>18385505.43</v>
      </c>
      <c r="G16" s="15">
        <f t="shared" si="4"/>
        <v>55183627.850000001</v>
      </c>
    </row>
    <row r="17" spans="1:7" x14ac:dyDescent="0.25">
      <c r="A17" s="14" t="s">
        <v>23</v>
      </c>
      <c r="B17" s="15">
        <v>0</v>
      </c>
      <c r="C17" s="15">
        <v>0</v>
      </c>
      <c r="D17" s="15">
        <f t="shared" si="5"/>
        <v>0</v>
      </c>
      <c r="E17" s="15">
        <v>0</v>
      </c>
      <c r="F17" s="15">
        <v>0</v>
      </c>
      <c r="G17" s="15">
        <f t="shared" si="4"/>
        <v>0</v>
      </c>
    </row>
    <row r="18" spans="1:7" x14ac:dyDescent="0.25">
      <c r="A18" s="14" t="s">
        <v>24</v>
      </c>
      <c r="B18" s="15">
        <v>3130161.93</v>
      </c>
      <c r="C18" s="15">
        <v>30000</v>
      </c>
      <c r="D18" s="15">
        <f t="shared" si="5"/>
        <v>3160161.93</v>
      </c>
      <c r="E18" s="15">
        <v>748991.1</v>
      </c>
      <c r="F18" s="15">
        <v>743591.1</v>
      </c>
      <c r="G18" s="15">
        <f t="shared" si="4"/>
        <v>2411170.83</v>
      </c>
    </row>
    <row r="19" spans="1:7" x14ac:dyDescent="0.25">
      <c r="A19" s="14" t="s">
        <v>25</v>
      </c>
      <c r="B19" s="15">
        <v>3080221.51</v>
      </c>
      <c r="C19" s="15">
        <v>0</v>
      </c>
      <c r="D19" s="15">
        <f t="shared" si="5"/>
        <v>3080221.51</v>
      </c>
      <c r="E19" s="15">
        <v>633075.89</v>
      </c>
      <c r="F19" s="15">
        <v>603791.84</v>
      </c>
      <c r="G19" s="15">
        <f t="shared" si="4"/>
        <v>2447145.6199999996</v>
      </c>
    </row>
    <row r="20" spans="1:7" x14ac:dyDescent="0.25">
      <c r="A20" s="14" t="s">
        <v>26</v>
      </c>
      <c r="B20" s="15">
        <v>6397619.0099999998</v>
      </c>
      <c r="C20" s="15">
        <v>0</v>
      </c>
      <c r="D20" s="15">
        <f t="shared" si="5"/>
        <v>6397619.0099999998</v>
      </c>
      <c r="E20" s="15">
        <v>1599404.76</v>
      </c>
      <c r="F20" s="15">
        <v>1599404.76</v>
      </c>
      <c r="G20" s="15">
        <f t="shared" si="4"/>
        <v>4798214.25</v>
      </c>
    </row>
    <row r="21" spans="1:7" x14ac:dyDescent="0.25">
      <c r="A21" s="14" t="s">
        <v>27</v>
      </c>
      <c r="B21" s="15">
        <v>961273.85</v>
      </c>
      <c r="C21" s="15">
        <v>-450000</v>
      </c>
      <c r="D21" s="15">
        <f t="shared" si="5"/>
        <v>511273.85</v>
      </c>
      <c r="E21" s="15">
        <v>56134.97</v>
      </c>
      <c r="F21" s="15">
        <v>54852.47</v>
      </c>
      <c r="G21" s="15">
        <f t="shared" si="4"/>
        <v>455138.88</v>
      </c>
    </row>
    <row r="22" spans="1:7" x14ac:dyDescent="0.25">
      <c r="A22" s="12" t="s">
        <v>28</v>
      </c>
      <c r="B22" s="13">
        <f t="shared" ref="B22:G22" si="6">SUM(B23:B31)</f>
        <v>3888982.5199999996</v>
      </c>
      <c r="C22" s="13">
        <f t="shared" si="6"/>
        <v>1955367.71</v>
      </c>
      <c r="D22" s="13">
        <f t="shared" si="6"/>
        <v>5844350.2300000004</v>
      </c>
      <c r="E22" s="13">
        <f t="shared" si="6"/>
        <v>330688.91000000003</v>
      </c>
      <c r="F22" s="13">
        <f t="shared" si="6"/>
        <v>314033.52</v>
      </c>
      <c r="G22" s="13">
        <f t="shared" si="6"/>
        <v>5513661.3200000003</v>
      </c>
    </row>
    <row r="23" spans="1:7" x14ac:dyDescent="0.25">
      <c r="A23" s="14" t="s">
        <v>29</v>
      </c>
      <c r="B23" s="15">
        <v>1536708.66</v>
      </c>
      <c r="C23" s="15">
        <v>979367.71</v>
      </c>
      <c r="D23" s="15">
        <f>B23+C23</f>
        <v>2516076.37</v>
      </c>
      <c r="E23" s="15">
        <v>230589.2</v>
      </c>
      <c r="F23" s="15">
        <v>229801.7</v>
      </c>
      <c r="G23" s="15">
        <f t="shared" ref="G23:G31" si="7">D23-E23</f>
        <v>2285487.17</v>
      </c>
    </row>
    <row r="24" spans="1:7" x14ac:dyDescent="0.25">
      <c r="A24" s="14" t="s">
        <v>30</v>
      </c>
      <c r="B24" s="15">
        <v>2352273.86</v>
      </c>
      <c r="C24" s="15">
        <v>976000</v>
      </c>
      <c r="D24" s="15">
        <f t="shared" ref="D24:D31" si="8">B24+C24</f>
        <v>3328273.86</v>
      </c>
      <c r="E24" s="15">
        <v>100099.71</v>
      </c>
      <c r="F24" s="15">
        <v>84231.82</v>
      </c>
      <c r="G24" s="15">
        <f t="shared" si="7"/>
        <v>3228174.15</v>
      </c>
    </row>
    <row r="25" spans="1:7" x14ac:dyDescent="0.25">
      <c r="A25" s="14" t="s">
        <v>31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7"/>
        <v>0</v>
      </c>
    </row>
    <row r="26" spans="1:7" x14ac:dyDescent="0.25">
      <c r="A26" s="14" t="s">
        <v>32</v>
      </c>
      <c r="B26" s="15">
        <v>0</v>
      </c>
      <c r="C26" s="15">
        <v>0</v>
      </c>
      <c r="D26" s="15">
        <f t="shared" si="8"/>
        <v>0</v>
      </c>
      <c r="E26" s="15">
        <v>0</v>
      </c>
      <c r="F26" s="15">
        <v>0</v>
      </c>
      <c r="G26" s="15">
        <f t="shared" si="7"/>
        <v>0</v>
      </c>
    </row>
    <row r="27" spans="1:7" x14ac:dyDescent="0.25">
      <c r="A27" s="14" t="s">
        <v>33</v>
      </c>
      <c r="B27" s="15">
        <v>0</v>
      </c>
      <c r="C27" s="15">
        <v>0</v>
      </c>
      <c r="D27" s="15">
        <f t="shared" si="8"/>
        <v>0</v>
      </c>
      <c r="E27" s="15">
        <v>0</v>
      </c>
      <c r="F27" s="15">
        <v>0</v>
      </c>
      <c r="G27" s="15">
        <f t="shared" si="7"/>
        <v>0</v>
      </c>
    </row>
    <row r="28" spans="1:7" x14ac:dyDescent="0.25">
      <c r="A28" s="14" t="s">
        <v>34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25">
      <c r="A29" s="14" t="s">
        <v>35</v>
      </c>
      <c r="B29" s="15">
        <v>0</v>
      </c>
      <c r="C29" s="15">
        <v>0</v>
      </c>
      <c r="D29" s="15">
        <f t="shared" si="8"/>
        <v>0</v>
      </c>
      <c r="E29" s="15">
        <v>0</v>
      </c>
      <c r="F29" s="15">
        <v>0</v>
      </c>
      <c r="G29" s="15">
        <f t="shared" si="7"/>
        <v>0</v>
      </c>
    </row>
    <row r="30" spans="1:7" x14ac:dyDescent="0.25">
      <c r="A30" s="14" t="s">
        <v>36</v>
      </c>
      <c r="B30" s="15">
        <v>0</v>
      </c>
      <c r="C30" s="15">
        <v>0</v>
      </c>
      <c r="D30" s="15">
        <f t="shared" si="8"/>
        <v>0</v>
      </c>
      <c r="E30" s="15">
        <v>0</v>
      </c>
      <c r="F30" s="15">
        <v>0</v>
      </c>
      <c r="G30" s="15">
        <f t="shared" si="7"/>
        <v>0</v>
      </c>
    </row>
    <row r="31" spans="1:7" x14ac:dyDescent="0.25">
      <c r="A31" s="14" t="s">
        <v>37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25">
      <c r="A32" s="12" t="s">
        <v>38</v>
      </c>
      <c r="B32" s="13">
        <f t="shared" ref="B32:G32" si="9">SUM(B33:B36)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</row>
    <row r="33" spans="1:7" x14ac:dyDescent="0.25">
      <c r="A33" s="14" t="s">
        <v>39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ref="G33:G36" si="10">D33-E33</f>
        <v>0</v>
      </c>
    </row>
    <row r="34" spans="1:7" ht="23.25" x14ac:dyDescent="0.25">
      <c r="A34" s="14" t="s">
        <v>40</v>
      </c>
      <c r="B34" s="15">
        <v>0</v>
      </c>
      <c r="C34" s="15">
        <v>0</v>
      </c>
      <c r="D34" s="15">
        <f t="shared" ref="D34:D36" si="11">B34+C34</f>
        <v>0</v>
      </c>
      <c r="E34" s="15">
        <v>0</v>
      </c>
      <c r="F34" s="15">
        <v>0</v>
      </c>
      <c r="G34" s="15">
        <f t="shared" si="10"/>
        <v>0</v>
      </c>
    </row>
    <row r="35" spans="1:7" x14ac:dyDescent="0.25">
      <c r="A35" s="14" t="s">
        <v>41</v>
      </c>
      <c r="B35" s="15">
        <v>0</v>
      </c>
      <c r="C35" s="15">
        <v>0</v>
      </c>
      <c r="D35" s="15">
        <f t="shared" si="11"/>
        <v>0</v>
      </c>
      <c r="E35" s="15">
        <v>0</v>
      </c>
      <c r="F35" s="15">
        <v>0</v>
      </c>
      <c r="G35" s="15">
        <f t="shared" si="10"/>
        <v>0</v>
      </c>
    </row>
    <row r="36" spans="1:7" x14ac:dyDescent="0.25">
      <c r="A36" s="14" t="s">
        <v>42</v>
      </c>
      <c r="B36" s="15">
        <v>0</v>
      </c>
      <c r="C36" s="15">
        <v>0</v>
      </c>
      <c r="D36" s="15">
        <f t="shared" si="11"/>
        <v>0</v>
      </c>
      <c r="E36" s="15">
        <v>0</v>
      </c>
      <c r="F36" s="15">
        <v>0</v>
      </c>
      <c r="G36" s="15">
        <f t="shared" si="10"/>
        <v>0</v>
      </c>
    </row>
    <row r="37" spans="1:7" x14ac:dyDescent="0.25">
      <c r="A37" s="16" t="s">
        <v>43</v>
      </c>
      <c r="B37" s="17">
        <f t="shared" ref="B37:G37" si="12">SUM(B32+B22+B14+B5)</f>
        <v>111189844</v>
      </c>
      <c r="C37" s="17">
        <f t="shared" si="12"/>
        <v>25713288.82</v>
      </c>
      <c r="D37" s="17">
        <f t="shared" si="12"/>
        <v>136903132.82000002</v>
      </c>
      <c r="E37" s="17">
        <f t="shared" si="12"/>
        <v>31385096.560000002</v>
      </c>
      <c r="F37" s="17">
        <f t="shared" si="12"/>
        <v>30996848.450000003</v>
      </c>
      <c r="G37" s="17">
        <f t="shared" si="12"/>
        <v>105518036.26000001</v>
      </c>
    </row>
    <row r="39" spans="1:7" x14ac:dyDescent="0.25">
      <c r="A39" s="4" t="s">
        <v>44</v>
      </c>
    </row>
  </sheetData>
  <mergeCells count="4">
    <mergeCell ref="A1:G1"/>
    <mergeCell ref="A2:A4"/>
    <mergeCell ref="B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2023-05-02T15:12:51Z</dcterms:created>
  <dcterms:modified xsi:type="dcterms:W3CDTF">2023-05-02T15:13:40Z</dcterms:modified>
</cp:coreProperties>
</file>